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CIONES - 2018\PUBLICA\104-2018\"/>
    </mc:Choice>
  </mc:AlternateContent>
  <bookViews>
    <workbookView xWindow="0" yWindow="0" windowWidth="28800" windowHeight="11535" tabRatio="993" firstSheet="1" activeTab="23"/>
  </bookViews>
  <sheets>
    <sheet name="ITEM 01" sheetId="33" r:id="rId1"/>
    <sheet name="ITEM 02" sheetId="34" r:id="rId2"/>
    <sheet name="ITEM 03" sheetId="35" r:id="rId3"/>
    <sheet name="ITEM 04" sheetId="80" r:id="rId4"/>
    <sheet name="ITEM 05" sheetId="38" r:id="rId5"/>
    <sheet name="ITEM 06" sheetId="39" r:id="rId6"/>
    <sheet name="ITEM 07" sheetId="40" r:id="rId7"/>
    <sheet name="ITEM 8" sheetId="42" r:id="rId8"/>
    <sheet name="ITEM 09" sheetId="43" r:id="rId9"/>
    <sheet name="ITEM 10" sheetId="44" r:id="rId10"/>
    <sheet name="ITEM 11" sheetId="46" r:id="rId11"/>
    <sheet name="ITEM 12" sheetId="47" r:id="rId12"/>
    <sheet name="ITEM 13" sheetId="48" r:id="rId13"/>
    <sheet name="ITEM 14" sheetId="49" r:id="rId14"/>
    <sheet name="ITEM 15" sheetId="50" r:id="rId15"/>
    <sheet name="ITEM 16" sheetId="51" r:id="rId16"/>
    <sheet name="ITEM 18" sheetId="53" r:id="rId17"/>
    <sheet name="ITEM 20" sheetId="55" r:id="rId18"/>
    <sheet name="ITEM 21" sheetId="56" r:id="rId19"/>
    <sheet name="ITEM 22" sheetId="57" r:id="rId20"/>
    <sheet name="ITEM 23" sheetId="58" r:id="rId21"/>
    <sheet name="ITEM 24" sheetId="59" r:id="rId22"/>
    <sheet name="ITEM 26" sheetId="61" r:id="rId23"/>
    <sheet name="ITEM 27" sheetId="62" r:id="rId24"/>
    <sheet name="ITEM 28" sheetId="64" r:id="rId25"/>
    <sheet name="ITEM 29" sheetId="65" r:id="rId26"/>
    <sheet name="ITEM 30" sheetId="66" r:id="rId27"/>
    <sheet name="ITEM 31" sheetId="67" r:id="rId28"/>
    <sheet name="ITEM 32" sheetId="68" r:id="rId29"/>
    <sheet name="ITEM 33" sheetId="69" r:id="rId30"/>
    <sheet name="ITEM 34" sheetId="70" r:id="rId31"/>
    <sheet name="ITEM 35" sheetId="71" r:id="rId32"/>
    <sheet name="ITEM 36" sheetId="72" r:id="rId33"/>
    <sheet name="ITEM 37" sheetId="73" r:id="rId34"/>
    <sheet name="ITEM 38" sheetId="74" r:id="rId35"/>
    <sheet name="ITEM 39" sheetId="75" r:id="rId36"/>
    <sheet name="ITEM 40" sheetId="76" r:id="rId37"/>
  </sheets>
  <definedNames>
    <definedName name="_xlnm._FilterDatabase" localSheetId="0" hidden="1">'ITEM 01'!$A$8:$Q$183</definedName>
    <definedName name="_xlnm._FilterDatabase" localSheetId="1" hidden="1">'ITEM 02'!$A$8:$Q$46</definedName>
    <definedName name="_xlnm._FilterDatabase" localSheetId="2" hidden="1">'ITEM 03'!$A$8:$Q$75</definedName>
    <definedName name="_xlnm._FilterDatabase" localSheetId="4" hidden="1">'ITEM 05'!$A$8:$Q$20</definedName>
    <definedName name="_xlnm._FilterDatabase" localSheetId="5" hidden="1">'ITEM 06'!$A$8:$Q$17</definedName>
    <definedName name="_xlnm._FilterDatabase" localSheetId="6" hidden="1">'ITEM 07'!$A$8:$Q$17</definedName>
    <definedName name="_xlnm._FilterDatabase" localSheetId="8" hidden="1">'ITEM 09'!$A$8:$Q$59</definedName>
    <definedName name="_xlnm._FilterDatabase" localSheetId="9" hidden="1">'ITEM 10'!$A$8:$Q$23</definedName>
    <definedName name="_xlnm._FilterDatabase" localSheetId="10" hidden="1">'ITEM 11'!$A$8:$Q$33</definedName>
    <definedName name="_xlnm._FilterDatabase" localSheetId="11" hidden="1">'ITEM 12'!$A$8:$Q$29</definedName>
    <definedName name="_xlnm._FilterDatabase" localSheetId="12" hidden="1">'ITEM 13'!$A$8:$Q$25</definedName>
    <definedName name="_xlnm._FilterDatabase" localSheetId="13" hidden="1">'ITEM 14'!$A$8:$Q$13</definedName>
    <definedName name="_xlnm._FilterDatabase" localSheetId="14" hidden="1">'ITEM 15'!$A$8:$Q$14</definedName>
    <definedName name="_xlnm._FilterDatabase" localSheetId="15" hidden="1">'ITEM 16'!$A$8:$Q$19</definedName>
    <definedName name="_xlnm._FilterDatabase" localSheetId="16" hidden="1">'ITEM 18'!$A$8:$Q$26</definedName>
    <definedName name="_xlnm._FilterDatabase" localSheetId="17" hidden="1">'ITEM 20'!$A$8:$Q$18</definedName>
    <definedName name="_xlnm._FilterDatabase" localSheetId="18" hidden="1">'ITEM 21'!$A$8:$Q$139</definedName>
    <definedName name="_xlnm._FilterDatabase" localSheetId="19" hidden="1">'ITEM 22'!$A$8:$Q$27</definedName>
    <definedName name="_xlnm._FilterDatabase" localSheetId="20" hidden="1">'ITEM 23'!$A$8:$Q$25</definedName>
    <definedName name="_xlnm._FilterDatabase" localSheetId="21" hidden="1">'ITEM 24'!$A$8:$Q$14</definedName>
    <definedName name="_xlnm._FilterDatabase" localSheetId="22" hidden="1">'ITEM 26'!$A$8:$Q$20</definedName>
    <definedName name="_xlnm._FilterDatabase" localSheetId="23" hidden="1">'ITEM 27'!$A$8:$Q$27</definedName>
    <definedName name="_xlnm._FilterDatabase" localSheetId="24" hidden="1">'ITEM 28'!$A$8:$Q$14</definedName>
    <definedName name="_xlnm._FilterDatabase" localSheetId="25" hidden="1">'ITEM 29'!$A$8:$Q$14</definedName>
    <definedName name="_xlnm._FilterDatabase" localSheetId="26" hidden="1">'ITEM 30'!$A$8:$Q$54</definedName>
    <definedName name="_xlnm._FilterDatabase" localSheetId="27" hidden="1">'ITEM 31'!$A$8:$Q$51</definedName>
    <definedName name="_xlnm._FilterDatabase" localSheetId="28" hidden="1">'ITEM 32'!$A$8:$Q$125</definedName>
    <definedName name="_xlnm._FilterDatabase" localSheetId="29" hidden="1">'ITEM 33'!$A$8:$Q$41</definedName>
    <definedName name="_xlnm._FilterDatabase" localSheetId="30" hidden="1">'ITEM 34'!$A$8:$Q$15</definedName>
    <definedName name="_xlnm._FilterDatabase" localSheetId="31" hidden="1">'ITEM 35'!$A$8:$Q$20</definedName>
    <definedName name="_xlnm._FilterDatabase" localSheetId="32" hidden="1">'ITEM 36'!$A$8:$Q$30</definedName>
    <definedName name="_xlnm._FilterDatabase" localSheetId="33" hidden="1">'ITEM 37'!$A$8:$Q$55</definedName>
    <definedName name="_xlnm._FilterDatabase" localSheetId="34" hidden="1">'ITEM 38'!$A$8:$Q$14</definedName>
    <definedName name="_xlnm._FilterDatabase" localSheetId="35" hidden="1">'ITEM 39'!$A$8:$Q$22</definedName>
    <definedName name="_xlnm._FilterDatabase" localSheetId="36" hidden="1">'ITEM 40'!$A$8:$Q$21</definedName>
    <definedName name="_xlnm._FilterDatabase" localSheetId="7" hidden="1">'ITEM 8'!$A$8:$Q$13</definedName>
    <definedName name="_xlnm.Print_Area" localSheetId="0">'ITEM 01'!$A$1:$Q$194</definedName>
    <definedName name="_xlnm.Print_Area" localSheetId="1">'ITEM 02'!$A$1:$Q$54</definedName>
    <definedName name="_xlnm.Print_Area" localSheetId="2">'ITEM 03'!$A$1:$Q$83</definedName>
    <definedName name="_xlnm.Print_Area" localSheetId="4">'ITEM 05'!$A$1:$Q$27</definedName>
    <definedName name="_xlnm.Print_Area" localSheetId="5">'ITEM 06'!$A$1:$Q$22</definedName>
    <definedName name="_xlnm.Print_Area" localSheetId="6">'ITEM 07'!$A$1:$Q$24</definedName>
    <definedName name="_xlnm.Print_Area" localSheetId="8">'ITEM 09'!$A$1:$Q$66</definedName>
    <definedName name="_xlnm.Print_Area" localSheetId="9">'ITEM 10'!$A$1:$Q$30</definedName>
    <definedName name="_xlnm.Print_Area" localSheetId="10">'ITEM 11'!$A$1:$Q$41</definedName>
    <definedName name="_xlnm.Print_Area" localSheetId="11">'ITEM 12'!$A$1:$Q$37</definedName>
    <definedName name="_xlnm.Print_Area" localSheetId="12">'ITEM 13'!$A$1:$Q$32</definedName>
    <definedName name="_xlnm.Print_Area" localSheetId="13">'ITEM 14'!$A$1:$Q$20</definedName>
    <definedName name="_xlnm.Print_Area" localSheetId="14">'ITEM 15'!$A$1:$Q$21</definedName>
    <definedName name="_xlnm.Print_Area" localSheetId="15">'ITEM 16'!$A$1:$Q$27</definedName>
    <definedName name="_xlnm.Print_Area" localSheetId="16">'ITEM 18'!$A$1:$Q$33</definedName>
    <definedName name="_xlnm.Print_Area" localSheetId="17">'ITEM 20'!$A$1:$Q$27</definedName>
    <definedName name="_xlnm.Print_Area" localSheetId="18">'ITEM 21'!$A$1:$Q$144</definedName>
    <definedName name="_xlnm.Print_Area" localSheetId="19">'ITEM 22'!$A$1:$Q$36</definedName>
    <definedName name="_xlnm.Print_Area" localSheetId="20">'ITEM 23'!$A$1:$Q$33</definedName>
    <definedName name="_xlnm.Print_Area" localSheetId="21">'ITEM 24'!$A$1:$Q$23</definedName>
    <definedName name="_xlnm.Print_Area" localSheetId="22">'ITEM 26'!$A$1:$Q$29</definedName>
    <definedName name="_xlnm.Print_Area" localSheetId="23">'ITEM 27'!$A$1:$Q$34</definedName>
    <definedName name="_xlnm.Print_Area" localSheetId="24">'ITEM 28'!$A$1:$Q$23</definedName>
    <definedName name="_xlnm.Print_Area" localSheetId="25">'ITEM 29'!$A$1:$Q$23</definedName>
    <definedName name="_xlnm.Print_Area" localSheetId="26">'ITEM 30'!$A$1:$Q$60</definedName>
    <definedName name="_xlnm.Print_Area" localSheetId="27">'ITEM 31'!$A$1:$Q$57</definedName>
    <definedName name="_xlnm.Print_Area" localSheetId="28">'ITEM 32'!$A$1:$Q$135</definedName>
    <definedName name="_xlnm.Print_Area" localSheetId="29">'ITEM 33'!$A$1:$Q$48</definedName>
    <definedName name="_xlnm.Print_Area" localSheetId="30">'ITEM 34'!$A$1:$Q$26</definedName>
    <definedName name="_xlnm.Print_Area" localSheetId="31">'ITEM 35'!$A$1:$Q$30</definedName>
    <definedName name="_xlnm.Print_Area" localSheetId="32">'ITEM 36'!$A$1:$Q$37</definedName>
    <definedName name="_xlnm.Print_Area" localSheetId="33">'ITEM 37'!$A$1:$Q$63</definedName>
    <definedName name="_xlnm.Print_Area" localSheetId="34">'ITEM 38'!$A$1:$Q$23</definedName>
    <definedName name="_xlnm.Print_Area" localSheetId="35">'ITEM 39'!$A$1:$Q$29</definedName>
    <definedName name="_xlnm.Print_Area" localSheetId="36">'ITEM 40'!$A$1:$Q$30</definedName>
    <definedName name="_xlnm.Print_Area" localSheetId="7">'ITEM 8'!$A$1:$Q$20</definedName>
    <definedName name="_xlnm.Print_Titles" localSheetId="0">'ITEM 01'!$8:$9</definedName>
    <definedName name="_xlnm.Print_Titles" localSheetId="1">'ITEM 02'!$8:$9</definedName>
    <definedName name="_xlnm.Print_Titles" localSheetId="2">'ITEM 03'!$8:$9</definedName>
    <definedName name="_xlnm.Print_Titles" localSheetId="4">'ITEM 05'!$8:$9</definedName>
    <definedName name="_xlnm.Print_Titles" localSheetId="5">'ITEM 06'!$8:$9</definedName>
    <definedName name="_xlnm.Print_Titles" localSheetId="8">'ITEM 09'!$8:$9</definedName>
    <definedName name="_xlnm.Print_Titles" localSheetId="10">'ITEM 11'!$8:$9</definedName>
    <definedName name="_xlnm.Print_Titles" localSheetId="11">'ITEM 12'!$8:$9</definedName>
    <definedName name="_xlnm.Print_Titles" localSheetId="12">'ITEM 13'!$8:$9</definedName>
    <definedName name="_xlnm.Print_Titles" localSheetId="18">'ITEM 21'!$8:$9</definedName>
    <definedName name="_xlnm.Print_Titles" localSheetId="23">'ITEM 27'!$8:$9</definedName>
    <definedName name="_xlnm.Print_Titles" localSheetId="26">'ITEM 30'!$8:$9</definedName>
    <definedName name="_xlnm.Print_Titles" localSheetId="27">'ITEM 31'!$8:$9</definedName>
    <definedName name="_xlnm.Print_Titles" localSheetId="29">'ITEM 33'!$8:$9</definedName>
    <definedName name="_xlnm.Print_Titles" localSheetId="33">'ITEM 37'!$8:$9</definedName>
  </definedNames>
  <calcPr calcId="152511"/>
</workbook>
</file>

<file path=xl/calcChain.xml><?xml version="1.0" encoding="utf-8"?>
<calcChain xmlns="http://schemas.openxmlformats.org/spreadsheetml/2006/main">
  <c r="A34" i="80" l="1"/>
  <c r="A34" i="57" l="1"/>
  <c r="A29" i="76" l="1"/>
  <c r="A29" i="75"/>
  <c r="Q19" i="75"/>
  <c r="Q20" i="75" s="1"/>
  <c r="N19" i="75"/>
  <c r="N20" i="75" s="1"/>
  <c r="K19" i="75"/>
  <c r="K20" i="75" s="1"/>
  <c r="A21" i="74"/>
  <c r="A62" i="73"/>
  <c r="A37" i="72"/>
  <c r="A28" i="71"/>
  <c r="A24" i="70"/>
  <c r="A48" i="69"/>
  <c r="A134" i="68"/>
  <c r="A57" i="67"/>
  <c r="A60" i="66"/>
  <c r="A21" i="65"/>
  <c r="A21" i="64"/>
  <c r="A34" i="62"/>
  <c r="A27" i="61"/>
  <c r="A21" i="59"/>
  <c r="A32" i="58"/>
  <c r="A25" i="55"/>
  <c r="A33" i="53"/>
  <c r="A26" i="51"/>
  <c r="A21" i="50"/>
  <c r="A20" i="49"/>
  <c r="A32" i="48"/>
  <c r="A36" i="47"/>
  <c r="A40" i="46"/>
  <c r="A30" i="44"/>
  <c r="A66" i="43"/>
  <c r="A20" i="42"/>
  <c r="A24" i="40"/>
  <c r="A27" i="38"/>
  <c r="A83" i="35"/>
  <c r="A54" i="34"/>
  <c r="A190" i="33"/>
  <c r="K21" i="75" l="1"/>
</calcChain>
</file>

<file path=xl/sharedStrings.xml><?xml version="1.0" encoding="utf-8"?>
<sst xmlns="http://schemas.openxmlformats.org/spreadsheetml/2006/main" count="5031" uniqueCount="1503">
  <si>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</si>
  <si>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</si>
  <si>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</si>
  <si>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</si>
  <si>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</si>
  <si>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</si>
  <si>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</si>
  <si>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</si>
  <si>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</si>
  <si>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</si>
  <si>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</si>
  <si>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</si>
  <si>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ADVANCED</t>
  </si>
  <si>
    <t>B1000 PLUS/BC</t>
  </si>
  <si>
    <t>NR</t>
  </si>
  <si>
    <t>09062302-025</t>
  </si>
  <si>
    <t>HILL-ROM</t>
  </si>
  <si>
    <t>BASIC CARE/P1440A000010</t>
  </si>
  <si>
    <t>H066BE0915</t>
  </si>
  <si>
    <t>45163</t>
  </si>
  <si>
    <t>H069BE0968</t>
  </si>
  <si>
    <t>H068BE0949</t>
  </si>
  <si>
    <t>H067BE0932</t>
  </si>
  <si>
    <t>H067BE0923</t>
  </si>
  <si>
    <t>H063BE0880</t>
  </si>
  <si>
    <t>H063BE0874</t>
  </si>
  <si>
    <t>H068BE0946</t>
  </si>
  <si>
    <t>H063BE0875</t>
  </si>
  <si>
    <t>H063BE0879</t>
  </si>
  <si>
    <t>H065BE0891</t>
  </si>
  <si>
    <t>H067BE0934</t>
  </si>
  <si>
    <t>H067BE0935</t>
  </si>
  <si>
    <t>H066BE0906</t>
  </si>
  <si>
    <t>H068BE0955</t>
  </si>
  <si>
    <t>H066BE0917</t>
  </si>
  <si>
    <t>H063BE0872</t>
  </si>
  <si>
    <t>H063BE0881</t>
  </si>
  <si>
    <t>H063BE0871</t>
  </si>
  <si>
    <t>H065BE0893</t>
  </si>
  <si>
    <t>H067BE0924</t>
  </si>
  <si>
    <t>H065BE0883</t>
  </si>
  <si>
    <t>H067BE0939</t>
  </si>
  <si>
    <t>H063BE0878</t>
  </si>
  <si>
    <t>H068BE0961</t>
  </si>
  <si>
    <t>H068BE0947</t>
  </si>
  <si>
    <t>H067BE0938</t>
  </si>
  <si>
    <t>H068BE0942</t>
  </si>
  <si>
    <t>H067BE0941</t>
  </si>
  <si>
    <t>H068BE0948</t>
  </si>
  <si>
    <t>H063BE0864</t>
  </si>
  <si>
    <t>H067BE0937</t>
  </si>
  <si>
    <t>H066BE0918</t>
  </si>
  <si>
    <t>H063BE0867</t>
  </si>
  <si>
    <t>H066BE0904</t>
  </si>
  <si>
    <t>H065BE0890</t>
  </si>
  <si>
    <t>H065BE0897</t>
  </si>
  <si>
    <t>H067BE0930</t>
  </si>
  <si>
    <t>H067BE0931</t>
  </si>
  <si>
    <t>H066BE0920</t>
  </si>
  <si>
    <t>H067BE0927</t>
  </si>
  <si>
    <t>H066BE0911</t>
  </si>
  <si>
    <t>H066BE0908</t>
  </si>
  <si>
    <t>H065BE0896</t>
  </si>
  <si>
    <t>H068BE0944</t>
  </si>
  <si>
    <t>H065BE0894</t>
  </si>
  <si>
    <t>H068BE0956</t>
  </si>
  <si>
    <t>H067BE0926</t>
  </si>
  <si>
    <t>H063BE0877</t>
  </si>
  <si>
    <t>H068BE0954</t>
  </si>
  <si>
    <t>H065BE0886</t>
  </si>
  <si>
    <t>H067BE0928</t>
  </si>
  <si>
    <t>H067BE0925</t>
  </si>
  <si>
    <t>H065BE0889</t>
  </si>
  <si>
    <t>H068BE0958</t>
  </si>
  <si>
    <t>H065BE0901</t>
  </si>
  <si>
    <t>H066BE0913</t>
  </si>
  <si>
    <t>H065BE0888</t>
  </si>
  <si>
    <t>H065BE0887</t>
  </si>
  <si>
    <t>H067BE0940</t>
  </si>
  <si>
    <t>H067BE0922</t>
  </si>
  <si>
    <t>H066BE0902</t>
  </si>
  <si>
    <t>H068BE0945</t>
  </si>
  <si>
    <t>H065BE0884</t>
  </si>
  <si>
    <t>H063BE0869</t>
  </si>
  <si>
    <t>H068BE0943</t>
  </si>
  <si>
    <t>H063BE0870</t>
  </si>
  <si>
    <t>H063BE0862</t>
  </si>
  <si>
    <t>H066BE0910</t>
  </si>
  <si>
    <t>H068BE0950</t>
  </si>
  <si>
    <t>H066BE0907</t>
  </si>
  <si>
    <t>HO68BE0957</t>
  </si>
  <si>
    <t>H067BE0933</t>
  </si>
  <si>
    <t>H066BE0903</t>
  </si>
  <si>
    <t>H066BE0921</t>
  </si>
  <si>
    <t>H065BE0899</t>
  </si>
  <si>
    <t>H068BE0953</t>
  </si>
  <si>
    <t>H063BE0868</t>
  </si>
  <si>
    <t>H068BE0959</t>
  </si>
  <si>
    <t>H066BE0909</t>
  </si>
  <si>
    <t>H066BE0914</t>
  </si>
  <si>
    <t>H063BE0863</t>
  </si>
  <si>
    <t>H063BE0876</t>
  </si>
  <si>
    <t>H066BE0905</t>
  </si>
  <si>
    <t>H066BE0912</t>
  </si>
  <si>
    <t>H068BE0951</t>
  </si>
  <si>
    <t>H069BE0967</t>
  </si>
  <si>
    <t>H069BE0963</t>
  </si>
  <si>
    <t>H066BE0919</t>
  </si>
  <si>
    <t>H068BE0960</t>
  </si>
  <si>
    <t>H065BE0885</t>
  </si>
  <si>
    <t>H065BE0898</t>
  </si>
  <si>
    <t>H069BE0962</t>
  </si>
  <si>
    <t>H065BE0900</t>
  </si>
  <si>
    <t>H066BE0916</t>
  </si>
  <si>
    <t>H069BE0964</t>
  </si>
  <si>
    <t>H066BE0965</t>
  </si>
  <si>
    <t>H069BE0966</t>
  </si>
  <si>
    <t>H067BE0936</t>
  </si>
  <si>
    <t>MERIVAARA</t>
  </si>
  <si>
    <t>071123-41315</t>
  </si>
  <si>
    <t>100008381</t>
  </si>
  <si>
    <t>071123-41318</t>
  </si>
  <si>
    <t>071123-41323</t>
  </si>
  <si>
    <t>071123-41317</t>
  </si>
  <si>
    <t>071123-41330</t>
  </si>
  <si>
    <t>071123-41327</t>
  </si>
  <si>
    <t>071123-41312</t>
  </si>
  <si>
    <t>071123-41336</t>
  </si>
  <si>
    <t>071123-41316</t>
  </si>
  <si>
    <t>071123-41326</t>
  </si>
  <si>
    <t>071123-41333</t>
  </si>
  <si>
    <t>071123-41325</t>
  </si>
  <si>
    <t>071123-41381</t>
  </si>
  <si>
    <t>071123-41313</t>
  </si>
  <si>
    <t>071123-41331</t>
  </si>
  <si>
    <t>071123-41314</t>
  </si>
  <si>
    <t>071123-41334</t>
  </si>
  <si>
    <t>071123-41311</t>
  </si>
  <si>
    <t>071123-41335</t>
  </si>
  <si>
    <t>071123-41332</t>
  </si>
  <si>
    <t>071123-41319</t>
  </si>
  <si>
    <t>071123-41320</t>
  </si>
  <si>
    <t>071123-41324</t>
  </si>
  <si>
    <t>071123-41321</t>
  </si>
  <si>
    <t>071123-41329</t>
  </si>
  <si>
    <t>071123-41328</t>
  </si>
  <si>
    <t>HOSPITALIZACIÓN</t>
  </si>
  <si>
    <t>CAMAS HOSPITALARIAS</t>
  </si>
  <si>
    <t>SIGMA CARE</t>
  </si>
  <si>
    <t>B-880AU</t>
  </si>
  <si>
    <t>1103310021</t>
  </si>
  <si>
    <t>54722</t>
  </si>
  <si>
    <t>1103310016</t>
  </si>
  <si>
    <t>1103310014</t>
  </si>
  <si>
    <t>54725</t>
  </si>
  <si>
    <t>1103310012</t>
  </si>
  <si>
    <t>54726</t>
  </si>
  <si>
    <t>1103310017</t>
  </si>
  <si>
    <t>54724</t>
  </si>
  <si>
    <t>1103310018</t>
  </si>
  <si>
    <t>54721</t>
  </si>
  <si>
    <t>1103310023</t>
  </si>
  <si>
    <t>54720</t>
  </si>
  <si>
    <t>1103310009</t>
  </si>
  <si>
    <t>54727</t>
  </si>
  <si>
    <t>1103310015</t>
  </si>
  <si>
    <t>48950</t>
  </si>
  <si>
    <t>1103310020</t>
  </si>
  <si>
    <t>54723</t>
  </si>
  <si>
    <t>1103310022</t>
  </si>
  <si>
    <t>54718</t>
  </si>
  <si>
    <t>103310011</t>
  </si>
  <si>
    <t>54717</t>
  </si>
  <si>
    <t>1103310013</t>
  </si>
  <si>
    <t>54715</t>
  </si>
  <si>
    <t>1103310024</t>
  </si>
  <si>
    <t>54719</t>
  </si>
  <si>
    <t>1103310019</t>
  </si>
  <si>
    <t>54714</t>
  </si>
  <si>
    <t>1103310010</t>
  </si>
  <si>
    <t>54716</t>
  </si>
  <si>
    <t>STRICKER</t>
  </si>
  <si>
    <t>FL28EX/GOBED</t>
  </si>
  <si>
    <t>M10723</t>
  </si>
  <si>
    <t>50929</t>
  </si>
  <si>
    <t>M10725</t>
  </si>
  <si>
    <t>50934</t>
  </si>
  <si>
    <t>M10720</t>
  </si>
  <si>
    <t>50931</t>
  </si>
  <si>
    <t>M10730</t>
  </si>
  <si>
    <t>50937</t>
  </si>
  <si>
    <t>M10724</t>
  </si>
  <si>
    <t>50928</t>
  </si>
  <si>
    <t>M10726</t>
  </si>
  <si>
    <t>50932</t>
  </si>
  <si>
    <t>M10721</t>
  </si>
  <si>
    <t>50933</t>
  </si>
  <si>
    <t>M10729</t>
  </si>
  <si>
    <t>50930</t>
  </si>
  <si>
    <t>M10727</t>
  </si>
  <si>
    <t>50936</t>
  </si>
  <si>
    <t>M10728</t>
  </si>
  <si>
    <t>50935</t>
  </si>
  <si>
    <t>M10722</t>
  </si>
  <si>
    <t>50927</t>
  </si>
  <si>
    <t>STRYKER</t>
  </si>
  <si>
    <t>GOBED FL 2805</t>
  </si>
  <si>
    <t>R56152</t>
  </si>
  <si>
    <t>R56167</t>
  </si>
  <si>
    <t>R53404</t>
  </si>
  <si>
    <t>R56162</t>
  </si>
  <si>
    <t>UCI QUIRÚRGICA, MÉDICA, PEDIÁTRICA Y TAMO</t>
  </si>
  <si>
    <t>CAMAS UCIS</t>
  </si>
  <si>
    <t>DOMETAL</t>
  </si>
  <si>
    <t>14400</t>
  </si>
  <si>
    <t>1298</t>
  </si>
  <si>
    <t>53566</t>
  </si>
  <si>
    <t>1293</t>
  </si>
  <si>
    <t>1287</t>
  </si>
  <si>
    <t>53564</t>
  </si>
  <si>
    <t>1297</t>
  </si>
  <si>
    <t>53569</t>
  </si>
  <si>
    <t>1237</t>
  </si>
  <si>
    <t>53562</t>
  </si>
  <si>
    <t>53559</t>
  </si>
  <si>
    <t>53563</t>
  </si>
  <si>
    <t>HUNTLEIGH HEALTHCARE</t>
  </si>
  <si>
    <t>LG50/B</t>
  </si>
  <si>
    <t>42843</t>
  </si>
  <si>
    <t>757773</t>
  </si>
  <si>
    <t>42850</t>
  </si>
  <si>
    <t>757774</t>
  </si>
  <si>
    <t>42845</t>
  </si>
  <si>
    <t>757768</t>
  </si>
  <si>
    <t>42848</t>
  </si>
  <si>
    <t>757764</t>
  </si>
  <si>
    <t>42846</t>
  </si>
  <si>
    <t>757769</t>
  </si>
  <si>
    <t>42847</t>
  </si>
  <si>
    <t>757772</t>
  </si>
  <si>
    <t>42844</t>
  </si>
  <si>
    <t>757766</t>
  </si>
  <si>
    <t>42842</t>
  </si>
  <si>
    <t>757765</t>
  </si>
  <si>
    <t>42849</t>
  </si>
  <si>
    <t>LOS PINOS</t>
  </si>
  <si>
    <t>54102</t>
  </si>
  <si>
    <t>0737 STRETCHER</t>
  </si>
  <si>
    <t>0809 102023</t>
  </si>
  <si>
    <t>0809 102027</t>
  </si>
  <si>
    <t>0809 102025</t>
  </si>
  <si>
    <t>0809 102022</t>
  </si>
  <si>
    <t>0809 102030</t>
  </si>
  <si>
    <t>0809 102080</t>
  </si>
  <si>
    <t>0809 102077</t>
  </si>
  <si>
    <t>0809 102024</t>
  </si>
  <si>
    <t>0809 102078</t>
  </si>
  <si>
    <t>0809 102021</t>
  </si>
  <si>
    <t>0809 102079</t>
  </si>
  <si>
    <t>0809 102034</t>
  </si>
  <si>
    <t>0809 102017</t>
  </si>
  <si>
    <t>0809 102032</t>
  </si>
  <si>
    <t>SALAS DE CIRUGÍA</t>
  </si>
  <si>
    <t>IMÁGENES DIAGNÓSTICAS</t>
  </si>
  <si>
    <t>UCI MEDICA</t>
  </si>
  <si>
    <t>UCI PEDIÁTRICA</t>
  </si>
  <si>
    <t>UCI QUIRÚRGICA</t>
  </si>
  <si>
    <t>ENDOSCOPIA</t>
  </si>
  <si>
    <t>GAICA</t>
  </si>
  <si>
    <t>PEDIATRIA</t>
  </si>
  <si>
    <t>HEMATOLOGÍA</t>
  </si>
  <si>
    <t>EDAN</t>
  </si>
  <si>
    <t>ONCOLOGIA</t>
  </si>
  <si>
    <t>GASTROENTEROLOGÍA</t>
  </si>
  <si>
    <t>HOSPITALIZACIÓN PEDIATRÍA</t>
  </si>
  <si>
    <t>MEDIANA</t>
  </si>
  <si>
    <t>SIN IDENTIFICAR</t>
  </si>
  <si>
    <t>BRAQUITERAPIA</t>
  </si>
  <si>
    <t>CABEZA Y CUELLO</t>
  </si>
  <si>
    <t>BANCO DE SANGRE</t>
  </si>
  <si>
    <t>RADIOTERAPIA</t>
  </si>
  <si>
    <t>CUIDADOS PALIATIVOS</t>
  </si>
  <si>
    <t>UCI PEDIATRICA</t>
  </si>
  <si>
    <t>MEDICINA NUCLEAR</t>
  </si>
  <si>
    <t>PHILPS</t>
  </si>
  <si>
    <t>HEARTSTART XLT</t>
  </si>
  <si>
    <t>US11409959</t>
  </si>
  <si>
    <t>HOSPITALIZACION 3 OCCIDENTE</t>
  </si>
  <si>
    <t>US11409964</t>
  </si>
  <si>
    <t>57107</t>
  </si>
  <si>
    <t>HOSPITALIZACION 4SUR</t>
  </si>
  <si>
    <t>PHILIPS</t>
  </si>
  <si>
    <t>HEARTSTART</t>
  </si>
  <si>
    <t>US11409961</t>
  </si>
  <si>
    <t>CIRUGIA</t>
  </si>
  <si>
    <t>US11409963</t>
  </si>
  <si>
    <t>57104</t>
  </si>
  <si>
    <t>TAMO</t>
  </si>
  <si>
    <t>US11409960</t>
  </si>
  <si>
    <t>56797</t>
  </si>
  <si>
    <t>BIONET</t>
  </si>
  <si>
    <t>CARDIOTOUCH</t>
  </si>
  <si>
    <t>TB1200018</t>
  </si>
  <si>
    <t>MD052110701498</t>
  </si>
  <si>
    <t>SE-3</t>
  </si>
  <si>
    <t> SE3A32311136211</t>
  </si>
  <si>
    <t>54595</t>
  </si>
  <si>
    <t>SE3A323107121301</t>
  </si>
  <si>
    <t>54596</t>
  </si>
  <si>
    <t>SE3A 323111135951</t>
  </si>
  <si>
    <t>54594</t>
  </si>
  <si>
    <t>ELECTROCARDIÓGRAFO</t>
  </si>
  <si>
    <t>CARL ZEISS</t>
  </si>
  <si>
    <t>COLP SWIVEL ARM / 303287-9902</t>
  </si>
  <si>
    <t>ECLERIS</t>
  </si>
  <si>
    <t>C100F1</t>
  </si>
  <si>
    <t>C100F1R0110082841</t>
  </si>
  <si>
    <t>GINECOLOGÍA</t>
  </si>
  <si>
    <t>VPH</t>
  </si>
  <si>
    <t>COLPOSCOPIOS</t>
  </si>
  <si>
    <t>STERIS</t>
  </si>
  <si>
    <t>402EMBST</t>
  </si>
  <si>
    <t>462EMCST</t>
  </si>
  <si>
    <t>RADIOLOGÍA</t>
  </si>
  <si>
    <t>CAMILLAS</t>
  </si>
  <si>
    <t>DETECTO MEASURE</t>
  </si>
  <si>
    <t>ACS-20-BYE</t>
  </si>
  <si>
    <t>.4231404300025</t>
  </si>
  <si>
    <t>CONSULTA EXTERNA PEDIATRIA</t>
  </si>
  <si>
    <t>.4231404300027</t>
  </si>
  <si>
    <t>ACCURA</t>
  </si>
  <si>
    <t>BCC S1</t>
  </si>
  <si>
    <t>PATOLOGÍA</t>
  </si>
  <si>
    <t>23314</t>
  </si>
  <si>
    <t>REHABILITACIÓN</t>
  </si>
  <si>
    <t>LEXUS</t>
  </si>
  <si>
    <t>MATRIX ZERO</t>
  </si>
  <si>
    <t>CS120041</t>
  </si>
  <si>
    <t>55780</t>
  </si>
  <si>
    <t>FARMACIA</t>
  </si>
  <si>
    <t>SECA</t>
  </si>
  <si>
    <t>5700223048588</t>
  </si>
  <si>
    <t>49204</t>
  </si>
  <si>
    <t>SALAS DE CIRUGÍA PLÁSTICA</t>
  </si>
  <si>
    <t>HEALTH O METER</t>
  </si>
  <si>
    <t>PROFESSIONAL</t>
  </si>
  <si>
    <t>53062</t>
  </si>
  <si>
    <t>4020074122</t>
  </si>
  <si>
    <t>PEDIATRÍA</t>
  </si>
  <si>
    <t>SOEHNLE</t>
  </si>
  <si>
    <t>22887</t>
  </si>
  <si>
    <t xml:space="preserve">  NEUROONCOLOGIA</t>
  </si>
  <si>
    <t>158KGID</t>
  </si>
  <si>
    <t>2402</t>
  </si>
  <si>
    <t>21427</t>
  </si>
  <si>
    <t>23296</t>
  </si>
  <si>
    <t>7501019004</t>
  </si>
  <si>
    <t>2750209102088</t>
  </si>
  <si>
    <t>53713</t>
  </si>
  <si>
    <t>2750209102079</t>
  </si>
  <si>
    <t>53711</t>
  </si>
  <si>
    <t>2750209102078</t>
  </si>
  <si>
    <t>53716</t>
  </si>
  <si>
    <t>2750209102090</t>
  </si>
  <si>
    <t>53714</t>
  </si>
  <si>
    <t>2750209102102</t>
  </si>
  <si>
    <t>53721</t>
  </si>
  <si>
    <t>SOHENLE</t>
  </si>
  <si>
    <t>22942</t>
  </si>
  <si>
    <t>ADAM</t>
  </si>
  <si>
    <t>CPW PLUS - 150</t>
  </si>
  <si>
    <t>AE40212927</t>
  </si>
  <si>
    <t>AE40212870</t>
  </si>
  <si>
    <t>50306</t>
  </si>
  <si>
    <t>AE40212868</t>
  </si>
  <si>
    <t>CPW plus 150</t>
  </si>
  <si>
    <t>AE40212871</t>
  </si>
  <si>
    <t>48345</t>
  </si>
  <si>
    <t>SW30109</t>
  </si>
  <si>
    <t>22898</t>
  </si>
  <si>
    <t>SENO Y TEJIDOS BLANDOS</t>
  </si>
  <si>
    <t>CPW PLUS 150</t>
  </si>
  <si>
    <t>AE40212928</t>
  </si>
  <si>
    <t>49199</t>
  </si>
  <si>
    <t>UROLOGÍA</t>
  </si>
  <si>
    <t>AE40212930</t>
  </si>
  <si>
    <t>49198</t>
  </si>
  <si>
    <t>2750209102093</t>
  </si>
  <si>
    <t>53720</t>
  </si>
  <si>
    <t>RECOVERY</t>
  </si>
  <si>
    <t>43289</t>
  </si>
  <si>
    <t xml:space="preserve">HOSPITALIZACIÓN </t>
  </si>
  <si>
    <t>43292</t>
  </si>
  <si>
    <t>43288</t>
  </si>
  <si>
    <t>2750209102085</t>
  </si>
  <si>
    <t>53722</t>
  </si>
  <si>
    <t>2750209102076</t>
  </si>
  <si>
    <t>53723</t>
  </si>
  <si>
    <t>AE40212857</t>
  </si>
  <si>
    <t>49555</t>
  </si>
  <si>
    <t>ORTOPEDIA</t>
  </si>
  <si>
    <t>Health o Meter</t>
  </si>
  <si>
    <t>Physician Balance Beam Scale</t>
  </si>
  <si>
    <t xml:space="preserve">IMÁGENES DIAGNOSTICAS </t>
  </si>
  <si>
    <t>150 KG</t>
  </si>
  <si>
    <t>130 KG</t>
  </si>
  <si>
    <t>CPW PLUS 150 KG</t>
  </si>
  <si>
    <t>ENDOCRINOLOGIA</t>
  </si>
  <si>
    <t>TERAPIA RESPIRATORIA</t>
  </si>
  <si>
    <t>BÁSCULAS</t>
  </si>
  <si>
    <t>TRIDENT</t>
  </si>
  <si>
    <t>DOMELUX-7262</t>
  </si>
  <si>
    <t>E044-EB-0024</t>
  </si>
  <si>
    <t>43794</t>
  </si>
  <si>
    <t>E044-EB-0029</t>
  </si>
  <si>
    <t>43795</t>
  </si>
  <si>
    <t>E044-EB-0027</t>
  </si>
  <si>
    <t>43796</t>
  </si>
  <si>
    <t>E044-EB-0025</t>
  </si>
  <si>
    <t>43797</t>
  </si>
  <si>
    <t>E044-EB-0026</t>
  </si>
  <si>
    <t>43798</t>
  </si>
  <si>
    <t>E044-EB-0028</t>
  </si>
  <si>
    <t>43799</t>
  </si>
  <si>
    <t>MARTINS</t>
  </si>
  <si>
    <t>MARLED</t>
  </si>
  <si>
    <t>mLV103E000008C3769</t>
  </si>
  <si>
    <t>50568</t>
  </si>
  <si>
    <t>SKYTRON</t>
  </si>
  <si>
    <t>AURORA</t>
  </si>
  <si>
    <t>LAMP1: 07110464, LAMP2: 08070995</t>
  </si>
  <si>
    <t>MEDILAND</t>
  </si>
  <si>
    <t>ML600/M</t>
  </si>
  <si>
    <t>083800601V1.01</t>
  </si>
  <si>
    <t>50278</t>
  </si>
  <si>
    <t>ACEM</t>
  </si>
  <si>
    <t>STARLED 3 evomas</t>
  </si>
  <si>
    <t>33E11471-11</t>
  </si>
  <si>
    <t>55245</t>
  </si>
  <si>
    <t>33E11565-11</t>
  </si>
  <si>
    <t>55246</t>
  </si>
  <si>
    <t>IEC</t>
  </si>
  <si>
    <t>MICROMAX</t>
  </si>
  <si>
    <t>HITACHI</t>
  </si>
  <si>
    <t>CT15RE</t>
  </si>
  <si>
    <t>S204728</t>
  </si>
  <si>
    <t>51257</t>
  </si>
  <si>
    <t>BANCO NACIONAL DE TUMORES</t>
  </si>
  <si>
    <t>LABNET</t>
  </si>
  <si>
    <t>Z 36 HK</t>
  </si>
  <si>
    <t>58085006</t>
  </si>
  <si>
    <t>51391</t>
  </si>
  <si>
    <t>C1301P</t>
  </si>
  <si>
    <t>1105 0729</t>
  </si>
  <si>
    <t>55018</t>
  </si>
  <si>
    <t>1105 0721</t>
  </si>
  <si>
    <t>55019</t>
  </si>
  <si>
    <t>EPPENDORF</t>
  </si>
  <si>
    <t xml:space="preserve">CENTRIFUGE 5415 C </t>
  </si>
  <si>
    <t>5415 B 42 431</t>
  </si>
  <si>
    <t>9796</t>
  </si>
  <si>
    <t>BIOLOGIA DEL CANCER</t>
  </si>
  <si>
    <t>CENTRA MP4R</t>
  </si>
  <si>
    <t>24382175</t>
  </si>
  <si>
    <t xml:space="preserve">13433 </t>
  </si>
  <si>
    <t>THERMO</t>
  </si>
  <si>
    <t>TERUMO</t>
  </si>
  <si>
    <t>SORVAL ST 16 R</t>
  </si>
  <si>
    <t>SHANDON</t>
  </si>
  <si>
    <t xml:space="preserve">CYTOSPIN3 </t>
  </si>
  <si>
    <t>MA3378L2S</t>
  </si>
  <si>
    <t>HERMLE Z216 MI</t>
  </si>
  <si>
    <t>61085100</t>
  </si>
  <si>
    <t>37501933</t>
  </si>
  <si>
    <t>GENÉTICA</t>
  </si>
  <si>
    <t>HERAEUS</t>
  </si>
  <si>
    <t>LABOFUGE A / 2501</t>
  </si>
  <si>
    <t>122325</t>
  </si>
  <si>
    <t>24982903</t>
  </si>
  <si>
    <t>MICROCL 21R</t>
  </si>
  <si>
    <t>LABORATORIO CLINICO</t>
  </si>
  <si>
    <t xml:space="preserve">THERMO </t>
  </si>
  <si>
    <t>40755622</t>
  </si>
  <si>
    <t>ABBOT</t>
  </si>
  <si>
    <t>3531</t>
  </si>
  <si>
    <t>264790</t>
  </si>
  <si>
    <t>57498</t>
  </si>
  <si>
    <t>TERMO SCIENTIFIC</t>
  </si>
  <si>
    <t>SORVAL MD ST8 CAT</t>
  </si>
  <si>
    <t>720013050120</t>
  </si>
  <si>
    <t>56134</t>
  </si>
  <si>
    <t>720013050122</t>
  </si>
  <si>
    <t>56135</t>
  </si>
  <si>
    <t>SORVALL</t>
  </si>
  <si>
    <t>LEGEND RT</t>
  </si>
  <si>
    <t>40500462</t>
  </si>
  <si>
    <t>PATOLOGIA</t>
  </si>
  <si>
    <t>CYTOSPIN 2</t>
  </si>
  <si>
    <t>MA10173 05N</t>
  </si>
  <si>
    <t>6270</t>
  </si>
  <si>
    <t>75005184/BIOFUGE PRIMO</t>
  </si>
  <si>
    <t>40903181</t>
  </si>
  <si>
    <t>RADIOFARMACIA</t>
  </si>
  <si>
    <t>MICRO CL21R</t>
  </si>
  <si>
    <t>BIOLOGÍA DEL CÁNCER</t>
  </si>
  <si>
    <t>LÁMPARAS PIELÍTICAS</t>
  </si>
  <si>
    <t>CENTRIFUGAS</t>
  </si>
  <si>
    <t>MISTRAL</t>
  </si>
  <si>
    <t>1192/ MIXER</t>
  </si>
  <si>
    <t>0989-2108</t>
  </si>
  <si>
    <t>7781</t>
  </si>
  <si>
    <t>HEIDOLPH</t>
  </si>
  <si>
    <t>54121</t>
  </si>
  <si>
    <t>01191</t>
  </si>
  <si>
    <t>LAB-LINE</t>
  </si>
  <si>
    <t>ENVIRON SHAKER/3527</t>
  </si>
  <si>
    <t>0103-9451</t>
  </si>
  <si>
    <t>BARNSTEAD INTERNATIONAL</t>
  </si>
  <si>
    <t>MAXI MIX II / M37615</t>
  </si>
  <si>
    <t>49695</t>
  </si>
  <si>
    <t>AMERSHAM</t>
  </si>
  <si>
    <t>BOECO</t>
  </si>
  <si>
    <t>V-1</t>
  </si>
  <si>
    <t>51269</t>
  </si>
  <si>
    <t>VORTEX MIXER/ S0200</t>
  </si>
  <si>
    <t>55674</t>
  </si>
  <si>
    <t>IKA</t>
  </si>
  <si>
    <t>MS 3 BS36</t>
  </si>
  <si>
    <t>53446</t>
  </si>
  <si>
    <t>THERMOLYNE</t>
  </si>
  <si>
    <t>M37615</t>
  </si>
  <si>
    <t xml:space="preserve">10836 </t>
  </si>
  <si>
    <t>FISHER SCIENTIFIC</t>
  </si>
  <si>
    <t>120MR</t>
  </si>
  <si>
    <t>18294</t>
  </si>
  <si>
    <t>SHAKER ORBIT P4</t>
  </si>
  <si>
    <t>51249</t>
  </si>
  <si>
    <t>23352</t>
  </si>
  <si>
    <t>SP131325</t>
  </si>
  <si>
    <t>51414</t>
  </si>
  <si>
    <t>LABORATORIO CLÍNICO</t>
  </si>
  <si>
    <t>AGITADORES</t>
  </si>
  <si>
    <t>MED-TEC</t>
  </si>
  <si>
    <t>2308</t>
  </si>
  <si>
    <t>26506</t>
  </si>
  <si>
    <t>SELECTA</t>
  </si>
  <si>
    <t>0334871</t>
  </si>
  <si>
    <t>16577</t>
  </si>
  <si>
    <t>28500</t>
  </si>
  <si>
    <t>3120070</t>
  </si>
  <si>
    <t>1-65-0123</t>
  </si>
  <si>
    <t>28501</t>
  </si>
  <si>
    <t>1-65-0124</t>
  </si>
  <si>
    <t>28502</t>
  </si>
  <si>
    <t>AQUABATH/18005</t>
  </si>
  <si>
    <t>1193-7370</t>
  </si>
  <si>
    <t>11057</t>
  </si>
  <si>
    <t>2003FS</t>
  </si>
  <si>
    <t>1646070209200</t>
  </si>
  <si>
    <t>55630</t>
  </si>
  <si>
    <t>VORTEMP 56</t>
  </si>
  <si>
    <t>09092448</t>
  </si>
  <si>
    <t>53288</t>
  </si>
  <si>
    <t>LABLINE</t>
  </si>
  <si>
    <t>BARNSTED/LABLINE</t>
  </si>
  <si>
    <t>18050A</t>
  </si>
  <si>
    <t>506N0012</t>
  </si>
  <si>
    <t>43440</t>
  </si>
  <si>
    <t>BAÑO DE AGUA</t>
  </si>
  <si>
    <t>BAÑO DE FLOTACIÓN</t>
  </si>
  <si>
    <t>BAÑO MARÍA</t>
  </si>
  <si>
    <t>BAÑO SECO</t>
  </si>
  <si>
    <t>BAÑO SECO CON AGITACIÓN</t>
  </si>
  <si>
    <t>BAÑO SEROLÓGI CO</t>
  </si>
  <si>
    <t>NATIONAL BIOLOGICAL</t>
  </si>
  <si>
    <t>UAB-007</t>
  </si>
  <si>
    <t>DERMATOLOGIA: 10-02</t>
  </si>
  <si>
    <t xml:space="preserve">LÁMPARA DE FOTOTERAPIA </t>
  </si>
  <si>
    <t>CABINA SECADO MATERIAL</t>
  </si>
  <si>
    <t>SEIM</t>
  </si>
  <si>
    <t>MO19</t>
  </si>
  <si>
    <t>7483</t>
  </si>
  <si>
    <t>ESTERILIZACIÓN</t>
  </si>
  <si>
    <t>SECADORA DE MATERIAL</t>
  </si>
  <si>
    <t>EEMC</t>
  </si>
  <si>
    <t>BASELINE</t>
  </si>
  <si>
    <t>DINAMÓMETROS</t>
  </si>
  <si>
    <t>N/R</t>
  </si>
  <si>
    <t>MESA DE CIRUGÍA</t>
  </si>
  <si>
    <t>BELMONT</t>
  </si>
  <si>
    <t>DR-2500</t>
  </si>
  <si>
    <t>ET06C0050</t>
  </si>
  <si>
    <t>CIRUGÍA</t>
  </si>
  <si>
    <t>ET06C0055</t>
  </si>
  <si>
    <t>46879</t>
  </si>
  <si>
    <t>ALM</t>
  </si>
  <si>
    <t>EASYNOX 4080</t>
  </si>
  <si>
    <t>ET06C0054</t>
  </si>
  <si>
    <t>AR0039</t>
  </si>
  <si>
    <t>ET06C0051</t>
  </si>
  <si>
    <t>46877</t>
  </si>
  <si>
    <t>ET06C0052</t>
  </si>
  <si>
    <t>46875</t>
  </si>
  <si>
    <t>ET06C0053</t>
  </si>
  <si>
    <t>46878</t>
  </si>
  <si>
    <t>3501B</t>
  </si>
  <si>
    <t>3501B-8B-260</t>
  </si>
  <si>
    <t>SYSTEM ARNOLD</t>
  </si>
  <si>
    <t>1081</t>
  </si>
  <si>
    <t>BIODEX</t>
  </si>
  <si>
    <t>MESA  ELECTROHIDRAULICA PARA CITOSCOPIA</t>
  </si>
  <si>
    <t>NOT-5600</t>
  </si>
  <si>
    <t>A031-IA-0078</t>
  </si>
  <si>
    <t>MESA ELECTOHIDRAULICA PARA RECTOSCOPIA</t>
  </si>
  <si>
    <t>RIWOPLAN</t>
  </si>
  <si>
    <t>6547</t>
  </si>
  <si>
    <t>194</t>
  </si>
  <si>
    <t>8928</t>
  </si>
  <si>
    <t>GATROENTEROLOGIA</t>
  </si>
  <si>
    <t>ALOMEDIC</t>
  </si>
  <si>
    <t>27552</t>
  </si>
  <si>
    <t>57MG1X2525</t>
  </si>
  <si>
    <t>OFTALMOLOGIA</t>
  </si>
  <si>
    <t>49565</t>
  </si>
  <si>
    <t>49561</t>
  </si>
  <si>
    <t>49562</t>
  </si>
  <si>
    <t>49578</t>
  </si>
  <si>
    <t>49567</t>
  </si>
  <si>
    <t>49572</t>
  </si>
  <si>
    <t>ALLIANCE FRANCE</t>
  </si>
  <si>
    <t>910-9</t>
  </si>
  <si>
    <t>57354</t>
  </si>
  <si>
    <t>57355</t>
  </si>
  <si>
    <t>57356</t>
  </si>
  <si>
    <t>57357</t>
  </si>
  <si>
    <t>57359</t>
  </si>
  <si>
    <t>57360</t>
  </si>
  <si>
    <t>49508</t>
  </si>
  <si>
    <t>49506</t>
  </si>
  <si>
    <t>49505</t>
  </si>
  <si>
    <t>49503</t>
  </si>
  <si>
    <t>49504</t>
  </si>
  <si>
    <t>KEX GERMANY</t>
  </si>
  <si>
    <t>RADIOSHACK</t>
  </si>
  <si>
    <t xml:space="preserve"> VPH</t>
  </si>
  <si>
    <t>26620</t>
  </si>
  <si>
    <t>EXTECH</t>
  </si>
  <si>
    <t>BANCO DE SANGRE 4 PISO</t>
  </si>
  <si>
    <t>BANCO DE SANGRE 3 PISO</t>
  </si>
  <si>
    <t>BRIXCO</t>
  </si>
  <si>
    <t>DAT6ALOGGER 42270</t>
  </si>
  <si>
    <t>9139965</t>
  </si>
  <si>
    <t>9139970</t>
  </si>
  <si>
    <t>9139966</t>
  </si>
  <si>
    <t>9139964</t>
  </si>
  <si>
    <t>54846</t>
  </si>
  <si>
    <t>HYGROTERMOMETER</t>
  </si>
  <si>
    <t>811E</t>
  </si>
  <si>
    <t>1528</t>
  </si>
  <si>
    <t>53520</t>
  </si>
  <si>
    <t>1530</t>
  </si>
  <si>
    <t>53519</t>
  </si>
  <si>
    <t>WK</t>
  </si>
  <si>
    <t>WK072</t>
  </si>
  <si>
    <t>DATALOGGER 42270</t>
  </si>
  <si>
    <t>9135950</t>
  </si>
  <si>
    <t>53247</t>
  </si>
  <si>
    <t>53256</t>
  </si>
  <si>
    <t>26622</t>
  </si>
  <si>
    <t>42931</t>
  </si>
  <si>
    <t>49516</t>
  </si>
  <si>
    <t>42280</t>
  </si>
  <si>
    <t>9103897</t>
  </si>
  <si>
    <t>54498</t>
  </si>
  <si>
    <t>9104962</t>
  </si>
  <si>
    <t>55104</t>
  </si>
  <si>
    <t>9104983</t>
  </si>
  <si>
    <t>55105</t>
  </si>
  <si>
    <t>CICLOERGOMETRO</t>
  </si>
  <si>
    <t>CHATTANOOGA</t>
  </si>
  <si>
    <t>12680A</t>
  </si>
  <si>
    <t>MAGNECISER</t>
  </si>
  <si>
    <t>200809 0064</t>
  </si>
  <si>
    <t>18031</t>
  </si>
  <si>
    <t>200812 0520</t>
  </si>
  <si>
    <t>ELECTROESTIMULADOR</t>
  </si>
  <si>
    <t>INTELECT</t>
  </si>
  <si>
    <t>VIBROPERCUTOR</t>
  </si>
  <si>
    <t>HOMEDICS</t>
  </si>
  <si>
    <t>PA-100A</t>
  </si>
  <si>
    <t>PROFORM</t>
  </si>
  <si>
    <t>495PI</t>
  </si>
  <si>
    <t>S14346944</t>
  </si>
  <si>
    <t>43405</t>
  </si>
  <si>
    <t>MONARK</t>
  </si>
  <si>
    <t>CARDIO CARE 827 E</t>
  </si>
  <si>
    <t>WVK251452Z</t>
  </si>
  <si>
    <t>43463</t>
  </si>
  <si>
    <t>BANDA SI FIN</t>
  </si>
  <si>
    <t>WONJIN</t>
  </si>
  <si>
    <t>Q6000 PLUS</t>
  </si>
  <si>
    <t>P6110700001</t>
  </si>
  <si>
    <t>55032</t>
  </si>
  <si>
    <t>EQUIPO  DE PRESOTERAPIA</t>
  </si>
  <si>
    <t>BICICLETA</t>
  </si>
  <si>
    <t>HIDROCOLLECTOR 2402</t>
  </si>
  <si>
    <t>T8799C</t>
  </si>
  <si>
    <t>56932</t>
  </si>
  <si>
    <t>CANDO / CHATTANOOGA</t>
  </si>
  <si>
    <t>T13005372</t>
  </si>
  <si>
    <t>CALENTADOR DE PAQUETES</t>
  </si>
  <si>
    <t>EJERCITADOR DE HOMBRO</t>
  </si>
  <si>
    <t>T9143</t>
  </si>
  <si>
    <t>56929</t>
  </si>
  <si>
    <t>ELECTROCAUTERIO</t>
  </si>
  <si>
    <t>ELLMAN</t>
  </si>
  <si>
    <t>BOVIE</t>
  </si>
  <si>
    <t>AARON 900</t>
  </si>
  <si>
    <t>AA1510057</t>
  </si>
  <si>
    <t>DERMATOLOGIA</t>
  </si>
  <si>
    <t>SURGITRON /FFPF</t>
  </si>
  <si>
    <t>ELLMAN SURGITRON</t>
  </si>
  <si>
    <t xml:space="preserve">F.F.P.F </t>
  </si>
  <si>
    <t>164279</t>
  </si>
  <si>
    <t>LOKTAL</t>
  </si>
  <si>
    <t>NZZZ-DG</t>
  </si>
  <si>
    <t>INVESTIGACIONES</t>
  </si>
  <si>
    <t>EQUIPOS DE RADIOFRECUENCIA</t>
  </si>
  <si>
    <t>EXTRACTOR DE PLASMA</t>
  </si>
  <si>
    <t>FENWAL</t>
  </si>
  <si>
    <t>4R4414</t>
  </si>
  <si>
    <t>T19780</t>
  </si>
  <si>
    <t>T19805</t>
  </si>
  <si>
    <t>WELCH ALLYN</t>
  </si>
  <si>
    <t>REHABILITACION</t>
  </si>
  <si>
    <t>NO TIENE</t>
  </si>
  <si>
    <t>WOLF</t>
  </si>
  <si>
    <t>5123,001</t>
  </si>
  <si>
    <t>052108</t>
  </si>
  <si>
    <t>AESCULAP</t>
  </si>
  <si>
    <t>AXEL 180</t>
  </si>
  <si>
    <t>003251</t>
  </si>
  <si>
    <t>FUJINON</t>
  </si>
  <si>
    <t>FIL-150EEH</t>
  </si>
  <si>
    <t>FOTOFO CON FUENTE DE LUZ</t>
  </si>
  <si>
    <t>LUXTEC</t>
  </si>
  <si>
    <t>9100</t>
  </si>
  <si>
    <t>FUENTES DE LUZ</t>
  </si>
  <si>
    <t>LABOVAL 4</t>
  </si>
  <si>
    <t>M293897</t>
  </si>
  <si>
    <t>M296440</t>
  </si>
  <si>
    <t>AXIOPLAN</t>
  </si>
  <si>
    <t>LEICA</t>
  </si>
  <si>
    <t>D1000 / 090-135.001</t>
  </si>
  <si>
    <t>521227-243812</t>
  </si>
  <si>
    <t>LEITZ</t>
  </si>
  <si>
    <t>BIOMED</t>
  </si>
  <si>
    <t>C20-507.010</t>
  </si>
  <si>
    <t>LABORLUX S</t>
  </si>
  <si>
    <t>25091</t>
  </si>
  <si>
    <t>NIKON</t>
  </si>
  <si>
    <t>ECLIPSE 50 i</t>
  </si>
  <si>
    <t>ECLIPSE E 200</t>
  </si>
  <si>
    <t>LABOPHOT</t>
  </si>
  <si>
    <t>ECLIPSE E200</t>
  </si>
  <si>
    <t>55106</t>
  </si>
  <si>
    <t>CS1</t>
  </si>
  <si>
    <t>51392</t>
  </si>
  <si>
    <t>SALA DE JUNTAS PATOLOGIA</t>
  </si>
  <si>
    <t>VERIDIAM</t>
  </si>
  <si>
    <t>VTA-100</t>
  </si>
  <si>
    <t>R02-094</t>
  </si>
  <si>
    <t>50729</t>
  </si>
  <si>
    <t>MICROSCOPIOS</t>
  </si>
  <si>
    <t>UCI QUIRURGICA</t>
  </si>
  <si>
    <t>VIASYS</t>
  </si>
  <si>
    <t>MARK 7 A</t>
  </si>
  <si>
    <t>AHA01046</t>
  </si>
  <si>
    <t>AHA01045</t>
  </si>
  <si>
    <t>48706</t>
  </si>
  <si>
    <t>OFTALMOSCOPIO INDIRECTO</t>
  </si>
  <si>
    <t>74341</t>
  </si>
  <si>
    <t>1420605</t>
  </si>
  <si>
    <t>55763</t>
  </si>
  <si>
    <t>OFTALMOLOGÍA</t>
  </si>
  <si>
    <t>OFTALMOSCOPIO DIRECTO</t>
  </si>
  <si>
    <t>55764</t>
  </si>
  <si>
    <t>3319</t>
  </si>
  <si>
    <t>POCKET JUNIO 95001</t>
  </si>
  <si>
    <t>7059</t>
  </si>
  <si>
    <t>52493</t>
  </si>
  <si>
    <t>767</t>
  </si>
  <si>
    <t>21442</t>
  </si>
  <si>
    <t>76510</t>
  </si>
  <si>
    <t>21441</t>
  </si>
  <si>
    <t>21439</t>
  </si>
  <si>
    <t>21440</t>
  </si>
  <si>
    <t>19090</t>
  </si>
  <si>
    <t>22897</t>
  </si>
  <si>
    <t>22890</t>
  </si>
  <si>
    <t>49502</t>
  </si>
  <si>
    <t>22938</t>
  </si>
  <si>
    <t>29000</t>
  </si>
  <si>
    <t>OTOSCOPIO</t>
  </si>
  <si>
    <t xml:space="preserve">23313 </t>
  </si>
  <si>
    <t>OFTALMOSCOPIO</t>
  </si>
  <si>
    <t>23292</t>
  </si>
  <si>
    <t>CIRUGIA DE TORAX</t>
  </si>
  <si>
    <t>CONSULTA EXTERNA</t>
  </si>
  <si>
    <t>NEUROONCOLOGIA</t>
  </si>
  <si>
    <t>CIRUGIA PLASTICA</t>
  </si>
  <si>
    <t>EQUIPOS DE ORGANOS</t>
  </si>
  <si>
    <t>6813</t>
  </si>
  <si>
    <t>54483</t>
  </si>
  <si>
    <t>60813</t>
  </si>
  <si>
    <t>15361</t>
  </si>
  <si>
    <t>60300</t>
  </si>
  <si>
    <t>RUSH</t>
  </si>
  <si>
    <t>RIESTER</t>
  </si>
  <si>
    <t>GREENS</t>
  </si>
  <si>
    <t>LARINGOSCOPIOS</t>
  </si>
  <si>
    <t>ALPK2</t>
  </si>
  <si>
    <t>57559</t>
  </si>
  <si>
    <t>57499</t>
  </si>
  <si>
    <t>57543</t>
  </si>
  <si>
    <t>57544</t>
  </si>
  <si>
    <t>49668</t>
  </si>
  <si>
    <t>49667</t>
  </si>
  <si>
    <t>49664</t>
  </si>
  <si>
    <t>49665</t>
  </si>
  <si>
    <t>49666</t>
  </si>
  <si>
    <t>49663</t>
  </si>
  <si>
    <t>57549</t>
  </si>
  <si>
    <t>57550</t>
  </si>
  <si>
    <t>57551</t>
  </si>
  <si>
    <t>57552</t>
  </si>
  <si>
    <t>57553</t>
  </si>
  <si>
    <t>57554</t>
  </si>
  <si>
    <t>49677</t>
  </si>
  <si>
    <t>CARDIOLOGIA</t>
  </si>
  <si>
    <t>GINECOLOGIA</t>
  </si>
  <si>
    <t>GASTROENTEROLOGIA</t>
  </si>
  <si>
    <t>FONENDOSCOPIOS</t>
  </si>
  <si>
    <t>HEMATOLOGIA</t>
  </si>
  <si>
    <t>TYCOS</t>
  </si>
  <si>
    <t>LIFETIME CERTIFIED</t>
  </si>
  <si>
    <t>9602142078</t>
  </si>
  <si>
    <t>9812152633</t>
  </si>
  <si>
    <t>SPHYGNOMANOMETER</t>
  </si>
  <si>
    <t>207113913</t>
  </si>
  <si>
    <t>089619090</t>
  </si>
  <si>
    <t>35332</t>
  </si>
  <si>
    <t>9605212149</t>
  </si>
  <si>
    <t>029698550</t>
  </si>
  <si>
    <t xml:space="preserve">TYCOS </t>
  </si>
  <si>
    <t>9605212133</t>
  </si>
  <si>
    <t>WELCH ALLYN TYCOS</t>
  </si>
  <si>
    <t>0301242928</t>
  </si>
  <si>
    <t>SPHYGMOMANOMETER</t>
  </si>
  <si>
    <t>556425</t>
  </si>
  <si>
    <t>996841</t>
  </si>
  <si>
    <t>51068</t>
  </si>
  <si>
    <t>373844</t>
  </si>
  <si>
    <t>49500</t>
  </si>
  <si>
    <t>998430</t>
  </si>
  <si>
    <t>49205</t>
  </si>
  <si>
    <t>0301282735</t>
  </si>
  <si>
    <t>22939</t>
  </si>
  <si>
    <t>690042</t>
  </si>
  <si>
    <t>49588</t>
  </si>
  <si>
    <t>690731</t>
  </si>
  <si>
    <t>49587</t>
  </si>
  <si>
    <t>677945</t>
  </si>
  <si>
    <t>49590</t>
  </si>
  <si>
    <t>685220</t>
  </si>
  <si>
    <t>49589</t>
  </si>
  <si>
    <t>MARSHALL</t>
  </si>
  <si>
    <t>08860</t>
  </si>
  <si>
    <t>108800264</t>
  </si>
  <si>
    <t>13264</t>
  </si>
  <si>
    <t>078805992</t>
  </si>
  <si>
    <t>03957</t>
  </si>
  <si>
    <t>SPHYMOMANOMETER</t>
  </si>
  <si>
    <t>018715725</t>
  </si>
  <si>
    <t>22821</t>
  </si>
  <si>
    <t>050120135302</t>
  </si>
  <si>
    <t>43467</t>
  </si>
  <si>
    <t>100722165153</t>
  </si>
  <si>
    <t>53725</t>
  </si>
  <si>
    <t>100722161941</t>
  </si>
  <si>
    <t>53726</t>
  </si>
  <si>
    <t>050120111153</t>
  </si>
  <si>
    <t>43466</t>
  </si>
  <si>
    <t>100722164912</t>
  </si>
  <si>
    <t>53724</t>
  </si>
  <si>
    <t>TENSIÓMETROS</t>
  </si>
  <si>
    <t>ITALDENT</t>
  </si>
  <si>
    <t>60876</t>
  </si>
  <si>
    <t>48951</t>
  </si>
  <si>
    <t>60877</t>
  </si>
  <si>
    <t>DENTSPLY</t>
  </si>
  <si>
    <t>CAVITRON SPS</t>
  </si>
  <si>
    <t>119-06159</t>
  </si>
  <si>
    <t>16367</t>
  </si>
  <si>
    <t>ODONTOLOGÍA</t>
  </si>
  <si>
    <t>NACIONAL</t>
  </si>
  <si>
    <t>EASY VAC</t>
  </si>
  <si>
    <t>PM 60</t>
  </si>
  <si>
    <t>27297</t>
  </si>
  <si>
    <t>43452</t>
  </si>
  <si>
    <t>THOMAS</t>
  </si>
  <si>
    <t>1130</t>
  </si>
  <si>
    <t>099800002171</t>
  </si>
  <si>
    <t>1615</t>
  </si>
  <si>
    <t>020500000152</t>
  </si>
  <si>
    <t>43146</t>
  </si>
  <si>
    <t>MEDI-PUMP 1130-067</t>
  </si>
  <si>
    <t>1099 00002732</t>
  </si>
  <si>
    <t>MEDIPUMP 1630</t>
  </si>
  <si>
    <t>110600002085</t>
  </si>
  <si>
    <t>48684</t>
  </si>
  <si>
    <t>MEDI-PUMP 1130-067B</t>
  </si>
  <si>
    <t>119600000410</t>
  </si>
  <si>
    <t>MEDIPUMP</t>
  </si>
  <si>
    <t>020500000238</t>
  </si>
  <si>
    <t>JMAH</t>
  </si>
  <si>
    <t>SXT-5A</t>
  </si>
  <si>
    <t>LP.10.080</t>
  </si>
  <si>
    <t>54521</t>
  </si>
  <si>
    <t>MEDI-PUMP 1130-067H</t>
  </si>
  <si>
    <t>LS-135</t>
  </si>
  <si>
    <t>48374</t>
  </si>
  <si>
    <t>48376</t>
  </si>
  <si>
    <t>48375</t>
  </si>
  <si>
    <t>REF 400</t>
  </si>
  <si>
    <t>49774</t>
  </si>
  <si>
    <t>48371</t>
  </si>
  <si>
    <t>04430</t>
  </si>
  <si>
    <t>48373</t>
  </si>
  <si>
    <t>43182</t>
  </si>
  <si>
    <t>UNIDADES ODONTOLOGÍA</t>
  </si>
  <si>
    <t>CAVITRON</t>
  </si>
  <si>
    <t>SUCCIONADORES</t>
  </si>
  <si>
    <t>H063BE0866</t>
  </si>
  <si>
    <t>HOPITALIZACIÓN Y GAICA</t>
  </si>
  <si>
    <t>HOSPITALIZACIÓN Y GAICA</t>
  </si>
  <si>
    <t>CI HEAITHCARE</t>
  </si>
  <si>
    <t>P525</t>
  </si>
  <si>
    <t>P526</t>
  </si>
  <si>
    <t>0747 STRETCHER</t>
  </si>
  <si>
    <t>HUNTLEIGH</t>
  </si>
  <si>
    <t>SL600NST</t>
  </si>
  <si>
    <t>.114713010008</t>
  </si>
  <si>
    <t>.114713010024</t>
  </si>
  <si>
    <t>.114713010020</t>
  </si>
  <si>
    <t>.114713010022</t>
  </si>
  <si>
    <t>.114713010016</t>
  </si>
  <si>
    <t>.114713010011</t>
  </si>
  <si>
    <t>.114713010010</t>
  </si>
  <si>
    <t>ONCOLOGIA PEDIATRICA</t>
  </si>
  <si>
    <t>030610036</t>
  </si>
  <si>
    <t>HOSPITALIZACION</t>
  </si>
  <si>
    <t>376</t>
  </si>
  <si>
    <t>110</t>
  </si>
  <si>
    <t>09041971</t>
  </si>
  <si>
    <t>1861071200525</t>
  </si>
  <si>
    <t>1768090159931</t>
  </si>
  <si>
    <t>03.327742</t>
  </si>
  <si>
    <t>Z1050810</t>
  </si>
  <si>
    <t>Z0102509</t>
  </si>
  <si>
    <t>580903062</t>
  </si>
  <si>
    <t>L408.12.15</t>
  </si>
  <si>
    <t>51271</t>
  </si>
  <si>
    <t>ADN-VPH</t>
  </si>
  <si>
    <t>Memmert</t>
  </si>
  <si>
    <t>WNB14</t>
  </si>
  <si>
    <t>BLOOD COLLECTION MIXER</t>
  </si>
  <si>
    <t>CM735</t>
  </si>
  <si>
    <t>731369</t>
  </si>
  <si>
    <t>48397</t>
  </si>
  <si>
    <t>Blood Collectión Scale</t>
  </si>
  <si>
    <t>NRINTELECT MOBILE</t>
  </si>
  <si>
    <t>WAVETRONIC 5000</t>
  </si>
  <si>
    <t>TTBZ-DG</t>
  </si>
  <si>
    <t>TROEMNER-TALBOYS</t>
  </si>
  <si>
    <t>SI ANALYTICS</t>
  </si>
  <si>
    <t>SLHS</t>
  </si>
  <si>
    <t>CONTADOR DE CELULAS</t>
  </si>
  <si>
    <t>IMP001</t>
  </si>
  <si>
    <t>KRAMER</t>
  </si>
  <si>
    <t>SALAS DE CIRUGIA</t>
  </si>
  <si>
    <t>22891</t>
  </si>
  <si>
    <t>56769</t>
  </si>
  <si>
    <t>MEDI-PUMP 1630</t>
  </si>
  <si>
    <t>CAMARA DE ELECTROFORESIS</t>
  </si>
  <si>
    <t>C.B.S. SCIENTIFIC</t>
  </si>
  <si>
    <t>QNX-700</t>
  </si>
  <si>
    <t>WSGE-014</t>
  </si>
  <si>
    <t>FISHERBIOTECH</t>
  </si>
  <si>
    <t>FB-SB1316</t>
  </si>
  <si>
    <t>43801</t>
  </si>
  <si>
    <t>OWL</t>
  </si>
  <si>
    <t>B1A</t>
  </si>
  <si>
    <t>43802</t>
  </si>
  <si>
    <t>SUB SYSTEM 150/E-0350</t>
  </si>
  <si>
    <t>LNE35-0901</t>
  </si>
  <si>
    <t>PHARMACIA BIOTECH</t>
  </si>
  <si>
    <t>GNA 200</t>
  </si>
  <si>
    <t>56230001 K3 001893</t>
  </si>
  <si>
    <t>HORIZON</t>
  </si>
  <si>
    <t>C.B.S</t>
  </si>
  <si>
    <t>SGE-030</t>
  </si>
  <si>
    <t>48390</t>
  </si>
  <si>
    <t>48389</t>
  </si>
  <si>
    <t>CORTADORA DE GASA</t>
  </si>
  <si>
    <t>EASTMAN</t>
  </si>
  <si>
    <t>CARDINAL</t>
  </si>
  <si>
    <t>2-E14325</t>
  </si>
  <si>
    <t>26727</t>
  </si>
  <si>
    <t>EQUIPO DE ENFRIAMIENTO POR CIRCULACIÓN</t>
  </si>
  <si>
    <t xml:space="preserve"> PHARMACIA BIOTECH</t>
  </si>
  <si>
    <t>MULTITEMP III</t>
  </si>
  <si>
    <t>1 97 003966/002</t>
  </si>
  <si>
    <t>EQUIPO PARA TRANSFERENCIA DE PROTEINAS DNA</t>
  </si>
  <si>
    <t>HOEFER</t>
  </si>
  <si>
    <t>TE70</t>
  </si>
  <si>
    <t>FOTOMETRO</t>
  </si>
  <si>
    <t>BIOPHOTOMETER</t>
  </si>
  <si>
    <t>FUENTE DE PODER ELECTROFORESIS</t>
  </si>
  <si>
    <t>BIOTECH</t>
  </si>
  <si>
    <t>EPS 301</t>
  </si>
  <si>
    <t>56307480 K3 001856</t>
  </si>
  <si>
    <t>EPS-300X</t>
  </si>
  <si>
    <t>CSE11102956</t>
  </si>
  <si>
    <t>LAVADOR DE MICROPLACAS ELISA</t>
  </si>
  <si>
    <t>TECAN</t>
  </si>
  <si>
    <t>COLUMBUS PLUS-PRO BASIC</t>
  </si>
  <si>
    <t>DYNEX</t>
  </si>
  <si>
    <t>ULTRAWASH PLUS</t>
  </si>
  <si>
    <t>1UWA-2370</t>
  </si>
  <si>
    <t>LECTOR ELISA</t>
  </si>
  <si>
    <t>LABSYSTEM</t>
  </si>
  <si>
    <t>347</t>
  </si>
  <si>
    <t>347020-085</t>
  </si>
  <si>
    <t>10868</t>
  </si>
  <si>
    <t>LUMINOMETRO</t>
  </si>
  <si>
    <t>GENIOS-BASIC</t>
  </si>
  <si>
    <t>20688</t>
  </si>
  <si>
    <t>MEDIDOR DE PH</t>
  </si>
  <si>
    <t>MARTINI</t>
  </si>
  <si>
    <t>Mi 105</t>
  </si>
  <si>
    <t>51238</t>
  </si>
  <si>
    <t>PEACHIMETRO</t>
  </si>
  <si>
    <t>HANNA INSTRUMENTS</t>
  </si>
  <si>
    <t>HI3220</t>
  </si>
  <si>
    <t>ORION</t>
  </si>
  <si>
    <t>520A</t>
  </si>
  <si>
    <t>007152</t>
  </si>
  <si>
    <t>11067</t>
  </si>
  <si>
    <t>METROHM</t>
  </si>
  <si>
    <t>25303</t>
  </si>
  <si>
    <t>21303</t>
  </si>
  <si>
    <t>GENETICA</t>
  </si>
  <si>
    <t>FISHER SCIENTIFIC / ACCUMET</t>
  </si>
  <si>
    <t>AR1O PH METER</t>
  </si>
  <si>
    <t>AR93317486</t>
  </si>
  <si>
    <t>55636</t>
  </si>
  <si>
    <t>PROGRAMADOR DE TIEMPO</t>
  </si>
  <si>
    <t>151</t>
  </si>
  <si>
    <t>507N0085</t>
  </si>
  <si>
    <t>507N0088</t>
  </si>
  <si>
    <t>43439</t>
  </si>
  <si>
    <t>ROTADOR</t>
  </si>
  <si>
    <t>ORBITRON ROTATOR II</t>
  </si>
  <si>
    <t>SCIENTIFIC INDUSTRIES</t>
  </si>
  <si>
    <t>VORTEX GENIE 2 / G-560</t>
  </si>
  <si>
    <t>2-336343</t>
  </si>
  <si>
    <t>ROTADOR/MEZCLADOR</t>
  </si>
  <si>
    <t>Z1050811</t>
  </si>
  <si>
    <t>55673</t>
  </si>
  <si>
    <t>SONICADOR</t>
  </si>
  <si>
    <t xml:space="preserve"> D100</t>
  </si>
  <si>
    <t>FS-3522</t>
  </si>
  <si>
    <t>TRANSILUMINADOR UV</t>
  </si>
  <si>
    <t>UVP</t>
  </si>
  <si>
    <t xml:space="preserve">UV TMW-20 </t>
  </si>
  <si>
    <t>95-0171-04</t>
  </si>
  <si>
    <t>CABINA PARA PCR</t>
  </si>
  <si>
    <t>PLAS LABS</t>
  </si>
  <si>
    <t>825-PCR/HEA</t>
  </si>
  <si>
    <t>33009H</t>
  </si>
  <si>
    <t>825PCR/HEPA</t>
  </si>
  <si>
    <t>33209H</t>
  </si>
  <si>
    <t>33109H</t>
  </si>
  <si>
    <t>THE CLONE ZONE</t>
  </si>
  <si>
    <t>SISTEMA PARA MANTENER MANTAS CALIENTES</t>
  </si>
  <si>
    <t>ENTHERMICS</t>
  </si>
  <si>
    <t>EC2180</t>
  </si>
  <si>
    <t>596046-000</t>
  </si>
  <si>
    <t>HISTOBATH</t>
  </si>
  <si>
    <t>ALPHELYS</t>
  </si>
  <si>
    <t>SNAP FROST 2</t>
  </si>
  <si>
    <t>103062</t>
  </si>
  <si>
    <t>PATOLOGÍA CX</t>
  </si>
  <si>
    <t>HORNO DE SECADO</t>
  </si>
  <si>
    <t>100</t>
  </si>
  <si>
    <t>1198-1572</t>
  </si>
  <si>
    <t>21093</t>
  </si>
  <si>
    <t>MEMMERT</t>
  </si>
  <si>
    <t>21979</t>
  </si>
  <si>
    <t>HORNO</t>
  </si>
  <si>
    <t>MMM</t>
  </si>
  <si>
    <t>ECOCELL</t>
  </si>
  <si>
    <t>48332-0000</t>
  </si>
  <si>
    <t>2377</t>
  </si>
  <si>
    <t>SHELAB</t>
  </si>
  <si>
    <t>1310</t>
  </si>
  <si>
    <t>05044805</t>
  </si>
  <si>
    <t>43382</t>
  </si>
  <si>
    <t>HORNO -INCUBADORA</t>
  </si>
  <si>
    <t>3524</t>
  </si>
  <si>
    <t>107067</t>
  </si>
  <si>
    <t>55635</t>
  </si>
  <si>
    <t>1582070766929</t>
  </si>
  <si>
    <t>55634</t>
  </si>
  <si>
    <t>INCUBADORA DE PLAQUETAS</t>
  </si>
  <si>
    <t>BIO-HB-4800 III</t>
  </si>
  <si>
    <t>48398</t>
  </si>
  <si>
    <t>INCUBADORA</t>
  </si>
  <si>
    <t>ZLE 152</t>
  </si>
  <si>
    <t>175</t>
  </si>
  <si>
    <t>LC INCUBATOR/203</t>
  </si>
  <si>
    <t>0200-0396</t>
  </si>
  <si>
    <t>18845</t>
  </si>
  <si>
    <t>0302-0810</t>
  </si>
  <si>
    <t>21032</t>
  </si>
  <si>
    <t>INCUBADORA AGITACION</t>
  </si>
  <si>
    <t>I5 211DS</t>
  </si>
  <si>
    <t>09016008</t>
  </si>
  <si>
    <t>INCUBADORA DE HIBRIDACION</t>
  </si>
  <si>
    <t>INCUBADORA DE BAÑO SECO</t>
  </si>
  <si>
    <t>BARNSTED</t>
  </si>
  <si>
    <t>DB17615</t>
  </si>
  <si>
    <t>17613765</t>
  </si>
  <si>
    <t>EC-55</t>
  </si>
  <si>
    <t>D130514</t>
  </si>
  <si>
    <t>D130522</t>
  </si>
  <si>
    <t>CANTIDAD VISITAS 2017</t>
  </si>
  <si>
    <t>VALOR UNITARIO POR VISITA</t>
  </si>
  <si>
    <t>IVA</t>
  </si>
  <si>
    <t>VALOR TOTAL</t>
  </si>
  <si>
    <t>VERIFICACIÓN METROLÓGICA</t>
  </si>
  <si>
    <t>SEGURIDAD ELÉCTRICA</t>
  </si>
  <si>
    <t xml:space="preserve">SI APLICA </t>
  </si>
  <si>
    <t>SI APLICA</t>
  </si>
  <si>
    <t>CANTIDAD VISITAS 2018</t>
  </si>
  <si>
    <t>TOTAL</t>
  </si>
  <si>
    <t>TOTAL SERVICIO SOLICITADO</t>
  </si>
  <si>
    <t>REPRESENTATE LEGAL</t>
  </si>
  <si>
    <t>NOMBRE COMPAÑÍA</t>
  </si>
  <si>
    <t>______________________________________________________</t>
  </si>
  <si>
    <t xml:space="preserve">NO APLICA </t>
  </si>
  <si>
    <t>NO APLICA</t>
  </si>
  <si>
    <t>NA</t>
  </si>
  <si>
    <t>ANEXO  N° 06 ELEMENTOS O SERVICIOS REQUERIDOS</t>
  </si>
  <si>
    <t>* LOS EQUIPOS RELACIONADOS EN EL PRESENTE ANEXO, ESTAN SUJETOS A MODIFICACION DURANTE EL PROCESO DE SELECCIÓN Y LA EJECUCION DEL CONTRATO.</t>
  </si>
  <si>
    <t xml:space="preserve">ANEXO  N° 06 ELEMENTOS O SERVICIOS REQUERIDOS </t>
  </si>
  <si>
    <t>1</t>
  </si>
  <si>
    <t>2</t>
  </si>
  <si>
    <t>R56151</t>
  </si>
  <si>
    <t>R56171</t>
  </si>
  <si>
    <t>R56166</t>
  </si>
  <si>
    <t>PANASONIC</t>
  </si>
  <si>
    <t>REACH EASY</t>
  </si>
  <si>
    <t>EVACUADOR DE HUMO</t>
  </si>
  <si>
    <t>VAPORVAC</t>
  </si>
  <si>
    <t>COPER SURGICAL</t>
  </si>
  <si>
    <t>906500-000</t>
  </si>
  <si>
    <t>301533-1</t>
  </si>
  <si>
    <t>SANKEY</t>
  </si>
  <si>
    <t>KG22100</t>
  </si>
  <si>
    <t>23309</t>
  </si>
  <si>
    <t>ODONTOLOGIA</t>
  </si>
  <si>
    <t>VM8</t>
  </si>
  <si>
    <t>US12568867</t>
  </si>
  <si>
    <t>57488</t>
  </si>
  <si>
    <t>WALLAC</t>
  </si>
  <si>
    <t>1296-002</t>
  </si>
  <si>
    <t>2777</t>
  </si>
  <si>
    <t>DB16525</t>
  </si>
  <si>
    <t>810950792343</t>
  </si>
  <si>
    <t>34082</t>
  </si>
  <si>
    <t>TYPE 16500 DRI-BATH</t>
  </si>
  <si>
    <t>810950792371</t>
  </si>
  <si>
    <t>13543</t>
  </si>
  <si>
    <t>9509-017</t>
  </si>
  <si>
    <t>PREQUIRURGICOS</t>
  </si>
  <si>
    <t>DEWERT</t>
  </si>
  <si>
    <t>DYMAT EZ</t>
  </si>
  <si>
    <t>DBNG 026976</t>
  </si>
  <si>
    <t>NRI</t>
  </si>
  <si>
    <t>CIRCLE</t>
  </si>
  <si>
    <t>56931</t>
  </si>
  <si>
    <t xml:space="preserve">Wild-Leitz </t>
  </si>
  <si>
    <t>512909-127854</t>
  </si>
  <si>
    <t>Laborlux-S</t>
  </si>
  <si>
    <t>M107814</t>
  </si>
  <si>
    <t>19091</t>
  </si>
  <si>
    <t>17373</t>
  </si>
  <si>
    <t>56106</t>
  </si>
  <si>
    <t>23300</t>
  </si>
  <si>
    <t>23295</t>
  </si>
  <si>
    <t>22895</t>
  </si>
  <si>
    <t>55807</t>
  </si>
  <si>
    <t>55808</t>
  </si>
  <si>
    <t>55806</t>
  </si>
  <si>
    <t>23312</t>
  </si>
  <si>
    <t>23304</t>
  </si>
  <si>
    <t>49623</t>
  </si>
  <si>
    <t>49551</t>
  </si>
  <si>
    <t>43021</t>
  </si>
  <si>
    <t>HEMATOLOGIA ONCOLOGICA</t>
  </si>
  <si>
    <t>RADIOLOGIA</t>
  </si>
  <si>
    <t>HOSPITAL DIA</t>
  </si>
  <si>
    <t>10077</t>
  </si>
  <si>
    <t>10078</t>
  </si>
  <si>
    <t>10140</t>
  </si>
  <si>
    <t>12626</t>
  </si>
  <si>
    <t>13009</t>
  </si>
  <si>
    <t>15921</t>
  </si>
  <si>
    <t>18867</t>
  </si>
  <si>
    <t>19382</t>
  </si>
  <si>
    <t>19384</t>
  </si>
  <si>
    <t>19385</t>
  </si>
  <si>
    <t>19386</t>
  </si>
  <si>
    <t>19387</t>
  </si>
  <si>
    <t>22345</t>
  </si>
  <si>
    <t>22346</t>
  </si>
  <si>
    <t>42827</t>
  </si>
  <si>
    <t>57757</t>
  </si>
  <si>
    <t>IN750</t>
  </si>
  <si>
    <t>8140060</t>
  </si>
  <si>
    <t>T14000696</t>
  </si>
  <si>
    <t>9805283779</t>
  </si>
  <si>
    <t>47718</t>
  </si>
  <si>
    <t>041005983</t>
  </si>
  <si>
    <t>49792</t>
  </si>
  <si>
    <t>NO REGISTRA</t>
  </si>
  <si>
    <t>IMÁGENES DIAGNOSTICAS</t>
  </si>
  <si>
    <t>UNIDAD ELECTROQUIRURGICA ERBE</t>
  </si>
  <si>
    <t>ERBE</t>
  </si>
  <si>
    <t>ICC 200</t>
  </si>
  <si>
    <t>D-2235</t>
  </si>
  <si>
    <t>HTC-2</t>
  </si>
  <si>
    <t>HYGRO-THERMOMETER</t>
  </si>
  <si>
    <t>KEX GERMANY SH-109</t>
  </si>
  <si>
    <t>CONSULTA CIRUGIA PLASTICA</t>
  </si>
  <si>
    <t>UROLOGIA DEPOSITO</t>
  </si>
  <si>
    <t>CUIDADO PALIATIVO ALMACEN</t>
  </si>
  <si>
    <t>SALAS DE CIRUGIA CARRO DE PARO RECUPERACION</t>
  </si>
  <si>
    <t>SALAS DE CIRUGIA CARRO DE PARO PASILLO</t>
  </si>
  <si>
    <t>PATOLOGIA INMUNOHISTOQUIMICA</t>
  </si>
  <si>
    <t>DERMATOLOGIA PROCEDIMIENTOS (INSUMOS)</t>
  </si>
  <si>
    <t>UACAI ALMACENAMIENTO</t>
  </si>
  <si>
    <t xml:space="preserve">UACAI CARRO DE PARO </t>
  </si>
  <si>
    <t>RADIOLOGIA CARRO DE PARO</t>
  </si>
  <si>
    <t>HOSPITAL DIA CARRO DE PARO</t>
  </si>
  <si>
    <t xml:space="preserve">HOSPITALIZACION 3RO OCCIDENTE CARRO DE PARO  </t>
  </si>
  <si>
    <t xml:space="preserve">HOSPITALIZACION 3RO OCCIDENTE CUARTO LIMPIO  </t>
  </si>
  <si>
    <t>BIOMEDICA</t>
  </si>
  <si>
    <t xml:space="preserve">HOSPITALIZACION 3RO ORIENTE CARRO DE PARO  </t>
  </si>
  <si>
    <t>ARCHIVO HISTORIAS CLINICAS</t>
  </si>
  <si>
    <t xml:space="preserve">HOSPITALIZACION 4TO SUR CARRO DE PARO  </t>
  </si>
  <si>
    <t xml:space="preserve">HOSPITALIZACION 4TO NORTE CUARTO LIMPIO  </t>
  </si>
  <si>
    <t xml:space="preserve">HOSPITALIZACION 4TO OCCIDENTE CARRO DE PARO  </t>
  </si>
  <si>
    <t xml:space="preserve">HOSPITALIZACION 4TO ORIENTE CARRO DE PARO  </t>
  </si>
  <si>
    <t>HOSPITAL DIA SALA CAMAS</t>
  </si>
  <si>
    <t>HOSPITAL DIA SALA QUIMIOTERAPIA</t>
  </si>
  <si>
    <t>HOSPITAL DIA PEDIATRIA</t>
  </si>
  <si>
    <t>HOSPITAL DIA SALA QUIMIOTERAPIA DOS</t>
  </si>
  <si>
    <t>HOSPITALIZACION PEDIATRICA CARRO DE PARO</t>
  </si>
  <si>
    <t>UCI QUIRURGICA CARRO DE PARO</t>
  </si>
  <si>
    <t>UCI QUIRURGICA CUARTO LIMPIO</t>
  </si>
  <si>
    <t>UCI MEDICA CUARTO LIMPIO</t>
  </si>
  <si>
    <t>UCI PEDIATRICA CUARTO LIMPIO</t>
  </si>
  <si>
    <t>UROLOGIA PROCEDIMIENTOS</t>
  </si>
  <si>
    <t>RADIOTERAPIA CARRO DE PARO</t>
  </si>
  <si>
    <t>RADIOTERAPIA DEPOSITO INSUMOS, DISPOSITIVOS Y MEDICAMENTOS</t>
  </si>
  <si>
    <t>GAICA CUARTO LIMPIO</t>
  </si>
  <si>
    <t>GAICA CARRO DE PARO</t>
  </si>
  <si>
    <t>GAICA PROCEDIMIENTOS</t>
  </si>
  <si>
    <t>UCI PEDIATRICA CARRO DE PARO</t>
  </si>
  <si>
    <t>UCI MEDICA CARRO DE PARO</t>
  </si>
  <si>
    <t>LABORATORIO ADN-VPH</t>
  </si>
  <si>
    <t>DEPOSITO LABORATORIO ADN-VPH</t>
  </si>
  <si>
    <t>TAMO CARRO DE PARO</t>
  </si>
  <si>
    <t>LABORATORIO TAMO</t>
  </si>
  <si>
    <t>GASTROENTEROLOGIA CARRO DE PARO</t>
  </si>
  <si>
    <t>MEDICINA NUCLEAR CARRO DE PARO</t>
  </si>
  <si>
    <t>CONSULTA GINECOLOGIA GABINETE DE INSUMOS</t>
  </si>
  <si>
    <t>HEMATOLOGIA CUARTO DE PROCEDIMIENTOS</t>
  </si>
  <si>
    <t>CONSULTA SENO</t>
  </si>
  <si>
    <t>CONSULTA ORTOPEDIA</t>
  </si>
  <si>
    <t>CONSULTA CIRUGIA DE TORAX</t>
  </si>
  <si>
    <t>ATENCION DOMICILIARIA</t>
  </si>
  <si>
    <t>GASTROENTEROLOGIA ALMACEN</t>
  </si>
  <si>
    <t>TERMOHIGROMETRO</t>
  </si>
  <si>
    <t>OREGON</t>
  </si>
  <si>
    <t>THM912</t>
  </si>
  <si>
    <t>42932</t>
  </si>
  <si>
    <t>49517</t>
  </si>
  <si>
    <t>UACAI</t>
  </si>
  <si>
    <t xml:space="preserve"> DESFIBRILADORES</t>
  </si>
  <si>
    <t>,</t>
  </si>
  <si>
    <t>ITEM No. 1 CAMAS HOSPITALARIAS</t>
  </si>
  <si>
    <t>ITEM No. 2 CAMAS UCIS</t>
  </si>
  <si>
    <t>ITEM No. 3 CAMILLAS</t>
  </si>
  <si>
    <t>ITEM No. 5  MONITORES</t>
  </si>
  <si>
    <t>MANTENIMIENTO PREVENTIVO Y CORRECTIVO</t>
  </si>
  <si>
    <t>TIPO DE MANTENIMIENTO:  PREVENTIVO Y CORRECTIVO</t>
  </si>
  <si>
    <t>MONITORES</t>
  </si>
  <si>
    <t>ITEM No. 6 DESFIBRILADORES</t>
  </si>
  <si>
    <t xml:space="preserve">MANTENIMIENTO PREVENTIVO Y CORRECTIVO </t>
  </si>
  <si>
    <t>ITEM No. 7  ELECTROCARDIÓGRAFOS</t>
  </si>
  <si>
    <t>ITEM No. 8 COLPOSCOPIOS</t>
  </si>
  <si>
    <t>ITEM No. 09 BÁSCULAS</t>
  </si>
  <si>
    <t>ITEM No. 10 LÁMPARAS CIELÍTICAS Y PIELÍTICAS</t>
  </si>
  <si>
    <t>LÁMPARAS CIELÍTICAS</t>
  </si>
  <si>
    <t>ITEM No. 11 CENTRIFUGAS</t>
  </si>
  <si>
    <t>ITEM No. 12  AGITADORES</t>
  </si>
  <si>
    <t>232</t>
  </si>
  <si>
    <t>901N0009</t>
  </si>
  <si>
    <t>57502</t>
  </si>
  <si>
    <t>ITEM No. 14 LÁMPARA DE FOTOTERAPIA</t>
  </si>
  <si>
    <t>ITEM No. 15 EQUIPOS PARA SECADO DE MATERIAL</t>
  </si>
  <si>
    <t>ITEM No. 16 DINAMÓMETROS</t>
  </si>
  <si>
    <t>AMTAI</t>
  </si>
  <si>
    <t>T800LS</t>
  </si>
  <si>
    <t>M13925-01</t>
  </si>
  <si>
    <t>M13992-01</t>
  </si>
  <si>
    <t>ITEM No. 18 MESAS DE CIRUGÍA</t>
  </si>
  <si>
    <t xml:space="preserve">ITEM No. 20 SILLAS ELÉCTRICAS </t>
  </si>
  <si>
    <t>ITEM No. 21 TERMOMETROS Y TERMOHIGRÓMETROS</t>
  </si>
  <si>
    <t>TERMÓMETRO</t>
  </si>
  <si>
    <t>ITEM No. 22 EQUIPOS DE REHABILITACIÓN</t>
  </si>
  <si>
    <t>ITEM No. 24 EXTRACTORES DE PLASMA</t>
  </si>
  <si>
    <t>ITEM No. 26 FUENTES DE LUZ</t>
  </si>
  <si>
    <t>Motic</t>
  </si>
  <si>
    <t>BA310</t>
  </si>
  <si>
    <t>ITEM No. 27  MICROSCOPIOS VARIAS MARCAS</t>
  </si>
  <si>
    <t>ITEM No. 28 VENTILADOR DE TRANSPORTE</t>
  </si>
  <si>
    <t>ITEM No. 29 OFTALMOSCOPIOS</t>
  </si>
  <si>
    <t>ITEM No. 30 EQUIPOS DE ÓRGANOS</t>
  </si>
  <si>
    <t>97200CL</t>
  </si>
  <si>
    <t>16-322</t>
  </si>
  <si>
    <t>TRUPHATEX</t>
  </si>
  <si>
    <t>RESONANCIA</t>
  </si>
  <si>
    <t>CONSULTA UROLOGIA</t>
  </si>
  <si>
    <t>CONSULTA CABEZA Y CUELLO</t>
  </si>
  <si>
    <t>CONSULTA RADIOTERAPIA</t>
  </si>
  <si>
    <t>LITTMAN</t>
  </si>
  <si>
    <t>CONSULTA GASTROENTEROLOGIA</t>
  </si>
  <si>
    <t>10786</t>
  </si>
  <si>
    <t>12436</t>
  </si>
  <si>
    <t>15919</t>
  </si>
  <si>
    <t>17374</t>
  </si>
  <si>
    <t>19241</t>
  </si>
  <si>
    <t>CONSULTA ENDOCRINOLOGIA</t>
  </si>
  <si>
    <t>FAZZINNI</t>
  </si>
  <si>
    <t>21459</t>
  </si>
  <si>
    <t>CONSULTA GINECOLOGIA</t>
  </si>
  <si>
    <t>21465</t>
  </si>
  <si>
    <t>21466</t>
  </si>
  <si>
    <t>21926</t>
  </si>
  <si>
    <t>22278</t>
  </si>
  <si>
    <t>22279</t>
  </si>
  <si>
    <t>22944</t>
  </si>
  <si>
    <t>22945</t>
  </si>
  <si>
    <t>HEMATO ONCOLOGIA</t>
  </si>
  <si>
    <t>22973</t>
  </si>
  <si>
    <t>22979</t>
  </si>
  <si>
    <t>CONSULTA DE SENO</t>
  </si>
  <si>
    <t>22980</t>
  </si>
  <si>
    <t>22981</t>
  </si>
  <si>
    <t>24499</t>
  </si>
  <si>
    <t>24500</t>
  </si>
  <si>
    <t>28770</t>
  </si>
  <si>
    <t>29105</t>
  </si>
  <si>
    <t>CONSULTA PEDIATRIA</t>
  </si>
  <si>
    <t>29211</t>
  </si>
  <si>
    <t>RAPPAPORT</t>
  </si>
  <si>
    <t>35645</t>
  </si>
  <si>
    <t>CONSULTA DE TORAX</t>
  </si>
  <si>
    <t>35646</t>
  </si>
  <si>
    <t>35857</t>
  </si>
  <si>
    <t>35858</t>
  </si>
  <si>
    <t>38639</t>
  </si>
  <si>
    <t>42498</t>
  </si>
  <si>
    <t>ALP-K2</t>
  </si>
  <si>
    <t>43198</t>
  </si>
  <si>
    <t>43201</t>
  </si>
  <si>
    <t>43202</t>
  </si>
  <si>
    <t>43203</t>
  </si>
  <si>
    <t>43204</t>
  </si>
  <si>
    <t>43205</t>
  </si>
  <si>
    <t>43206</t>
  </si>
  <si>
    <t>43412</t>
  </si>
  <si>
    <t>43413</t>
  </si>
  <si>
    <t>49206</t>
  </si>
  <si>
    <t>49669</t>
  </si>
  <si>
    <t>49672</t>
  </si>
  <si>
    <t>49673</t>
  </si>
  <si>
    <t>49674</t>
  </si>
  <si>
    <t>HOAPITALIZACION PEDIATRICA</t>
  </si>
  <si>
    <t>49678</t>
  </si>
  <si>
    <t>49679</t>
  </si>
  <si>
    <t>49680</t>
  </si>
  <si>
    <t>49684</t>
  </si>
  <si>
    <t>CONSULTA NEUROLOGIA</t>
  </si>
  <si>
    <t>49686</t>
  </si>
  <si>
    <t>SALUD MENTAL</t>
  </si>
  <si>
    <t>49688</t>
  </si>
  <si>
    <t>50582</t>
  </si>
  <si>
    <t>53103</t>
  </si>
  <si>
    <t>53104</t>
  </si>
  <si>
    <t>53105</t>
  </si>
  <si>
    <t>53106</t>
  </si>
  <si>
    <t>53107</t>
  </si>
  <si>
    <t>53108</t>
  </si>
  <si>
    <t>54536</t>
  </si>
  <si>
    <t>54537</t>
  </si>
  <si>
    <t>54538</t>
  </si>
  <si>
    <t>54539</t>
  </si>
  <si>
    <t>54540</t>
  </si>
  <si>
    <t>54541</t>
  </si>
  <si>
    <t>54542</t>
  </si>
  <si>
    <t>UCI</t>
  </si>
  <si>
    <t>LITMAN</t>
  </si>
  <si>
    <t>58043</t>
  </si>
  <si>
    <t>58044</t>
  </si>
  <si>
    <t>CONSULTA OFTALMOLOGIA</t>
  </si>
  <si>
    <t>58045</t>
  </si>
  <si>
    <t>58046</t>
  </si>
  <si>
    <t>CONSULTA ONCOLOGIA</t>
  </si>
  <si>
    <t>58047</t>
  </si>
  <si>
    <t>58048</t>
  </si>
  <si>
    <t>58049</t>
  </si>
  <si>
    <t>58050</t>
  </si>
  <si>
    <t>58051</t>
  </si>
  <si>
    <t>58052</t>
  </si>
  <si>
    <t>58053</t>
  </si>
  <si>
    <t>58054</t>
  </si>
  <si>
    <t>58055</t>
  </si>
  <si>
    <t>CONSULTA CUIDADOS PALIATIVOS</t>
  </si>
  <si>
    <t>58056</t>
  </si>
  <si>
    <t>58170</t>
  </si>
  <si>
    <t>58171</t>
  </si>
  <si>
    <t>58172</t>
  </si>
  <si>
    <t>58173</t>
  </si>
  <si>
    <t>58174</t>
  </si>
  <si>
    <t>58175</t>
  </si>
  <si>
    <t>58176</t>
  </si>
  <si>
    <t>58177</t>
  </si>
  <si>
    <t>58178</t>
  </si>
  <si>
    <t>58179</t>
  </si>
  <si>
    <t>59513</t>
  </si>
  <si>
    <t>59514</t>
  </si>
  <si>
    <t>59515</t>
  </si>
  <si>
    <t>59516</t>
  </si>
  <si>
    <t>ITEM No. 33 TENSIÓMETROS</t>
  </si>
  <si>
    <t>ITEM No. 32 FONENDOSCOPIOS</t>
  </si>
  <si>
    <t>ITEM No. 31  LARIGOSCOPIOS</t>
  </si>
  <si>
    <t>ITEM No. 34 EQUIPOS DE ODONTOLOGÍA</t>
  </si>
  <si>
    <t xml:space="preserve"> LÁMPARAS DE PROCEDIMIENTO</t>
  </si>
  <si>
    <t>ITEM No. 35  LÁMPARAS DE PROCEDIMIENTO</t>
  </si>
  <si>
    <t>ITEM No. 36  SUCCIONADORES</t>
  </si>
  <si>
    <t>Thomas</t>
  </si>
  <si>
    <t>URGENCIAS PEDIATRICAS</t>
  </si>
  <si>
    <t xml:space="preserve">HOSPITALIZACION </t>
  </si>
  <si>
    <t>HOSPITALIZACION 3 PISO OCCIDENTE</t>
  </si>
  <si>
    <t>ITEM No. 37 EQUIPOS DE LABORATORIO (VARIOS)</t>
  </si>
  <si>
    <t>ITEM No. 38 SISTEMA DE ESTERILIZACIÓN Y SISTEMA PARA MANTENER MANTAS CALIENTES</t>
  </si>
  <si>
    <t>TIPO DE MANTENIMIENTO: PREVENTIVO INCLUYENDO LAS VISITAS  NECESARIAS EN CASO DE FALLA Y/O DAÑO</t>
  </si>
  <si>
    <t>ITEM No. 39 HORNOS</t>
  </si>
  <si>
    <t>ITEM No. 40  INCUBADORAS</t>
  </si>
  <si>
    <t>308</t>
  </si>
  <si>
    <t>0895-00</t>
  </si>
  <si>
    <t>13428</t>
  </si>
  <si>
    <t>CAMILLAS STERIS</t>
  </si>
  <si>
    <t>ITEM No. 4 CAMILLAS STERIS</t>
  </si>
  <si>
    <t>BIOLOGÍA DEL CANCER</t>
  </si>
  <si>
    <t>ITEM No. 13 BAÑOS DE AGUA, FLOTACIÓN, MARÍA, SECO, AGITACIÓN Y SEROLÓGICO</t>
  </si>
  <si>
    <t>ITEM No. 23  ELECTROCAUTERIOS Y EQUIPOS DE RADIOFRECUENCIA</t>
  </si>
  <si>
    <t>BONART</t>
  </si>
  <si>
    <t>ART-E1</t>
  </si>
  <si>
    <t>J23265</t>
  </si>
  <si>
    <t>Cooper Surgical</t>
  </si>
  <si>
    <t>LEEP SYSTEM 1000</t>
  </si>
  <si>
    <t>1411F5840</t>
  </si>
  <si>
    <t>FANAMED</t>
  </si>
  <si>
    <t>EX3314</t>
  </si>
  <si>
    <t>SILLA HIDRÁULICA</t>
  </si>
  <si>
    <t>VENTILADOR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</si>
</sst>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-mmm\-yyyy"/>
    <numFmt numFmtId="165" formatCode="0;[Red]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1" fillId="0" borderId="0"/>
    <xf numFmtId="43" fontId="29" fillId="0" borderId="0" applyFont="0" applyFill="0" applyBorder="0" applyAlignment="0" applyProtection="0"/>
  </cellStyleXfs>
  <cellXfs count="63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9" fontId="26" fillId="0" borderId="1" xfId="46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27" fillId="0" borderId="1" xfId="46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49" fontId="19" fillId="2" borderId="1" xfId="46" applyNumberFormat="1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5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horizontal="center" vertical="center" wrapText="1"/>
    </xf>
    <xf numFmtId="43" fontId="31" fillId="2" borderId="1" xfId="47" applyFont="1" applyFill="1" applyBorder="1" applyAlignment="1">
      <alignment vertical="center" wrapText="1"/>
    </xf>
    <xf numFmtId="43" fontId="31" fillId="2" borderId="57" xfId="47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6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30" fillId="26" borderId="24" xfId="0" applyFont="1" applyFill="1" applyBorder="1" applyAlignment="1">
      <alignment horizontal="center" vertical="center" wrapText="1"/>
    </xf>
    <xf numFmtId="0" fontId="30" fillId="26" borderId="6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vertical="center" wrapText="1"/>
    </xf>
    <xf numFmtId="0" fontId="19" fillId="0" borderId="6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43" fontId="31" fillId="2" borderId="25" xfId="47" applyFont="1" applyFill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56" xfId="0" applyFont="1" applyBorder="1" applyAlignment="1">
      <alignment vertical="center" wrapText="1"/>
    </xf>
    <xf numFmtId="0" fontId="19" fillId="0" borderId="57" xfId="0" applyFont="1" applyBorder="1" applyAlignment="1">
      <alignment vertical="center" wrapText="1"/>
    </xf>
    <xf numFmtId="0" fontId="19" fillId="2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58" xfId="0" applyFont="1" applyBorder="1" applyAlignment="1">
      <alignment vertical="center" wrapText="1"/>
    </xf>
    <xf numFmtId="43" fontId="31" fillId="2" borderId="11" xfId="47" applyFont="1" applyFill="1" applyBorder="1" applyAlignment="1">
      <alignment vertical="center" wrapText="1"/>
    </xf>
    <xf numFmtId="43" fontId="31" fillId="2" borderId="56" xfId="47" applyFont="1" applyFill="1" applyBorder="1" applyAlignment="1">
      <alignment vertical="center" wrapText="1"/>
    </xf>
    <xf numFmtId="43" fontId="31" fillId="2" borderId="68" xfId="47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3" fontId="20" fillId="2" borderId="0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43" fontId="19" fillId="2" borderId="11" xfId="47" applyFont="1" applyFill="1" applyBorder="1" applyAlignment="1">
      <alignment horizontal="center" vertical="center" wrapText="1"/>
    </xf>
    <xf numFmtId="43" fontId="19" fillId="2" borderId="11" xfId="47" applyFont="1" applyFill="1" applyBorder="1" applyAlignment="1">
      <alignment vertical="center" wrapText="1"/>
    </xf>
    <xf numFmtId="43" fontId="19" fillId="0" borderId="56" xfId="47" applyFont="1" applyBorder="1" applyAlignment="1">
      <alignment vertical="center" wrapText="1"/>
    </xf>
    <xf numFmtId="43" fontId="19" fillId="2" borderId="1" xfId="47" applyFont="1" applyFill="1" applyBorder="1" applyAlignment="1">
      <alignment horizontal="center" vertical="center" wrapText="1"/>
    </xf>
    <xf numFmtId="43" fontId="19" fillId="2" borderId="1" xfId="47" applyFont="1" applyFill="1" applyBorder="1" applyAlignment="1">
      <alignment vertical="center" wrapText="1"/>
    </xf>
    <xf numFmtId="43" fontId="19" fillId="0" borderId="57" xfId="47" applyFont="1" applyBorder="1" applyAlignment="1">
      <alignment vertical="center" wrapText="1"/>
    </xf>
    <xf numFmtId="43" fontId="19" fillId="2" borderId="16" xfId="47" applyFont="1" applyFill="1" applyBorder="1" applyAlignment="1">
      <alignment horizontal="center" vertical="center" wrapText="1"/>
    </xf>
    <xf numFmtId="43" fontId="19" fillId="2" borderId="16" xfId="47" applyFont="1" applyFill="1" applyBorder="1" applyAlignment="1">
      <alignment vertical="center" wrapText="1"/>
    </xf>
    <xf numFmtId="43" fontId="19" fillId="0" borderId="58" xfId="47" applyFont="1" applyBorder="1" applyAlignment="1">
      <alignment vertical="center" wrapText="1"/>
    </xf>
    <xf numFmtId="43" fontId="19" fillId="2" borderId="25" xfId="47" applyFont="1" applyFill="1" applyBorder="1" applyAlignment="1">
      <alignment horizontal="center" vertical="center" wrapText="1"/>
    </xf>
    <xf numFmtId="43" fontId="19" fillId="2" borderId="25" xfId="47" applyFont="1" applyFill="1" applyBorder="1" applyAlignment="1">
      <alignment vertical="center" wrapText="1"/>
    </xf>
    <xf numFmtId="43" fontId="19" fillId="0" borderId="68" xfId="47" applyFont="1" applyBorder="1" applyAlignment="1">
      <alignment vertical="center" wrapText="1"/>
    </xf>
    <xf numFmtId="43" fontId="2" fillId="0" borderId="25" xfId="47" applyFont="1" applyBorder="1" applyAlignment="1">
      <alignment vertical="center" wrapText="1"/>
    </xf>
    <xf numFmtId="43" fontId="2" fillId="0" borderId="1" xfId="47" applyFont="1" applyBorder="1" applyAlignment="1">
      <alignment vertical="center" wrapText="1"/>
    </xf>
    <xf numFmtId="43" fontId="2" fillId="0" borderId="16" xfId="47" applyFont="1" applyBorder="1" applyAlignment="1">
      <alignment vertical="center" wrapText="1"/>
    </xf>
    <xf numFmtId="43" fontId="2" fillId="0" borderId="11" xfId="47" applyFont="1" applyBorder="1" applyAlignment="1">
      <alignment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3" fontId="20" fillId="2" borderId="25" xfId="47" applyFont="1" applyFill="1" applyBorder="1" applyAlignment="1">
      <alignment vertical="center" wrapText="1"/>
    </xf>
    <xf numFmtId="43" fontId="20" fillId="2" borderId="68" xfId="47" applyFont="1" applyFill="1" applyBorder="1" applyAlignment="1">
      <alignment vertical="center" wrapText="1"/>
    </xf>
    <xf numFmtId="43" fontId="2" fillId="0" borderId="11" xfId="47" applyFont="1" applyFill="1" applyBorder="1" applyAlignment="1">
      <alignment horizontal="center" vertical="center" wrapText="1"/>
    </xf>
    <xf numFmtId="43" fontId="2" fillId="0" borderId="1" xfId="47" applyFont="1" applyFill="1" applyBorder="1" applyAlignment="1">
      <alignment horizontal="center" vertical="center" wrapText="1"/>
    </xf>
    <xf numFmtId="43" fontId="2" fillId="0" borderId="16" xfId="47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2" fillId="0" borderId="1" xfId="0" applyNumberFormat="1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43" fontId="31" fillId="2" borderId="25" xfId="47" applyFont="1" applyFill="1" applyBorder="1" applyAlignment="1">
      <alignment horizontal="center" vertical="center" wrapText="1"/>
    </xf>
    <xf numFmtId="43" fontId="0" fillId="0" borderId="1" xfId="47" applyFont="1" applyFill="1" applyBorder="1" applyAlignment="1">
      <alignment horizontal="center" vertical="center" wrapText="1"/>
    </xf>
    <xf numFmtId="43" fontId="23" fillId="2" borderId="1" xfId="47" applyFont="1" applyFill="1" applyBorder="1" applyAlignment="1">
      <alignment vertical="center" wrapText="1"/>
    </xf>
    <xf numFmtId="43" fontId="23" fillId="0" borderId="1" xfId="47" applyFont="1" applyBorder="1" applyAlignment="1">
      <alignment vertical="center" wrapText="1"/>
    </xf>
    <xf numFmtId="43" fontId="26" fillId="0" borderId="1" xfId="47" applyFont="1" applyFill="1" applyBorder="1" applyAlignment="1">
      <alignment horizontal="center" vertical="center" wrapText="1"/>
    </xf>
    <xf numFmtId="43" fontId="0" fillId="0" borderId="11" xfId="47" applyFont="1" applyFill="1" applyBorder="1" applyAlignment="1">
      <alignment horizontal="center" vertical="center" wrapText="1"/>
    </xf>
    <xf numFmtId="43" fontId="23" fillId="2" borderId="11" xfId="47" applyFont="1" applyFill="1" applyBorder="1" applyAlignment="1">
      <alignment vertical="center" wrapText="1"/>
    </xf>
    <xf numFmtId="43" fontId="23" fillId="0" borderId="11" xfId="47" applyFont="1" applyBorder="1" applyAlignment="1">
      <alignment vertical="center" wrapText="1"/>
    </xf>
    <xf numFmtId="43" fontId="23" fillId="0" borderId="56" xfId="47" applyFont="1" applyBorder="1" applyAlignment="1">
      <alignment vertical="center" wrapText="1"/>
    </xf>
    <xf numFmtId="43" fontId="23" fillId="0" borderId="57" xfId="47" applyFont="1" applyBorder="1" applyAlignment="1">
      <alignment vertical="center" wrapText="1"/>
    </xf>
    <xf numFmtId="43" fontId="0" fillId="0" borderId="16" xfId="47" applyFont="1" applyFill="1" applyBorder="1" applyAlignment="1">
      <alignment horizontal="center" vertical="center" wrapText="1"/>
    </xf>
    <xf numFmtId="43" fontId="23" fillId="2" borderId="16" xfId="47" applyFont="1" applyFill="1" applyBorder="1" applyAlignment="1">
      <alignment vertical="center" wrapText="1"/>
    </xf>
    <xf numFmtId="43" fontId="23" fillId="0" borderId="16" xfId="47" applyFont="1" applyBorder="1" applyAlignment="1">
      <alignment vertical="center" wrapText="1"/>
    </xf>
    <xf numFmtId="43" fontId="23" fillId="0" borderId="58" xfId="47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3" fontId="24" fillId="0" borderId="1" xfId="47" applyFont="1" applyBorder="1" applyAlignment="1">
      <alignment vertical="center" wrapText="1"/>
    </xf>
    <xf numFmtId="43" fontId="24" fillId="0" borderId="11" xfId="47" applyFont="1" applyBorder="1" applyAlignment="1">
      <alignment vertical="center" wrapText="1"/>
    </xf>
    <xf numFmtId="43" fontId="24" fillId="0" borderId="16" xfId="47" applyFont="1" applyBorder="1" applyAlignment="1">
      <alignment vertical="center" wrapText="1"/>
    </xf>
    <xf numFmtId="43" fontId="23" fillId="0" borderId="1" xfId="47" applyFont="1" applyBorder="1" applyAlignment="1">
      <alignment horizontal="center" vertical="center" wrapText="1"/>
    </xf>
    <xf numFmtId="43" fontId="23" fillId="0" borderId="16" xfId="47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56" xfId="0" applyFont="1" applyBorder="1" applyAlignment="1">
      <alignment vertical="center" wrapText="1"/>
    </xf>
    <xf numFmtId="0" fontId="23" fillId="0" borderId="57" xfId="0" applyFont="1" applyBorder="1" applyAlignment="1">
      <alignment vertical="center" wrapText="1"/>
    </xf>
    <xf numFmtId="0" fontId="23" fillId="2" borderId="16" xfId="0" applyFont="1" applyFill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58" xfId="0" applyFont="1" applyBorder="1" applyAlignment="1">
      <alignment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5" fillId="2" borderId="5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vertical="center" wrapText="1"/>
    </xf>
    <xf numFmtId="0" fontId="23" fillId="2" borderId="57" xfId="0" applyFont="1" applyFill="1" applyBorder="1" applyAlignment="1">
      <alignment vertical="center" wrapText="1"/>
    </xf>
    <xf numFmtId="43" fontId="26" fillId="0" borderId="11" xfId="47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vertical="center" wrapText="1"/>
    </xf>
    <xf numFmtId="0" fontId="19" fillId="2" borderId="57" xfId="0" applyFont="1" applyFill="1" applyBorder="1" applyAlignment="1">
      <alignment vertical="center" wrapText="1"/>
    </xf>
    <xf numFmtId="0" fontId="19" fillId="2" borderId="58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3" fontId="19" fillId="0" borderId="1" xfId="47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3" fontId="19" fillId="2" borderId="24" xfId="47" applyFont="1" applyFill="1" applyBorder="1" applyAlignment="1">
      <alignment horizontal="center" vertical="center" wrapText="1"/>
    </xf>
    <xf numFmtId="43" fontId="19" fillId="2" borderId="24" xfId="47" applyFont="1" applyFill="1" applyBorder="1" applyAlignment="1">
      <alignment vertical="center" wrapText="1"/>
    </xf>
    <xf numFmtId="43" fontId="2" fillId="0" borderId="24" xfId="47" applyFont="1" applyBorder="1" applyAlignment="1">
      <alignment vertical="center" wrapText="1"/>
    </xf>
    <xf numFmtId="43" fontId="19" fillId="0" borderId="61" xfId="47" applyFont="1" applyBorder="1" applyAlignment="1">
      <alignment vertical="center" wrapText="1"/>
    </xf>
    <xf numFmtId="0" fontId="20" fillId="26" borderId="11" xfId="0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vertical="center" wrapText="1"/>
    </xf>
    <xf numFmtId="1" fontId="19" fillId="0" borderId="25" xfId="0" applyNumberFormat="1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3" fontId="31" fillId="2" borderId="73" xfId="47" applyFont="1" applyFill="1" applyBorder="1" applyAlignment="1">
      <alignment vertical="center" wrapText="1"/>
    </xf>
    <xf numFmtId="43" fontId="31" fillId="2" borderId="74" xfId="47" applyFont="1" applyFill="1" applyBorder="1" applyAlignment="1">
      <alignment vertical="center" wrapText="1"/>
    </xf>
    <xf numFmtId="43" fontId="31" fillId="2" borderId="75" xfId="47" applyFont="1" applyFill="1" applyBorder="1" applyAlignment="1">
      <alignment vertical="center" wrapText="1"/>
    </xf>
    <xf numFmtId="43" fontId="31" fillId="2" borderId="13" xfId="47" applyFont="1" applyFill="1" applyBorder="1" applyAlignment="1">
      <alignment vertical="center" wrapText="1"/>
    </xf>
    <xf numFmtId="43" fontId="31" fillId="2" borderId="55" xfId="47" applyFont="1" applyFill="1" applyBorder="1" applyAlignment="1">
      <alignment vertical="center" wrapText="1"/>
    </xf>
    <xf numFmtId="43" fontId="31" fillId="2" borderId="12" xfId="47" applyFont="1" applyFill="1" applyBorder="1" applyAlignment="1">
      <alignment vertical="center" wrapText="1"/>
    </xf>
    <xf numFmtId="43" fontId="31" fillId="2" borderId="54" xfId="47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30" fillId="26" borderId="1" xfId="0" applyFont="1" applyFill="1" applyBorder="1" applyAlignment="1">
      <alignment horizontal="center" vertical="center" wrapText="1"/>
    </xf>
    <xf numFmtId="43" fontId="2" fillId="0" borderId="16" xfId="47" applyFont="1" applyBorder="1" applyAlignment="1">
      <alignment horizontal="center" vertical="center" wrapText="1"/>
    </xf>
    <xf numFmtId="43" fontId="19" fillId="0" borderId="58" xfId="47" applyFont="1" applyBorder="1" applyAlignment="1">
      <alignment horizontal="center" vertical="center" wrapText="1"/>
    </xf>
    <xf numFmtId="43" fontId="31" fillId="2" borderId="74" xfId="47" applyFont="1" applyFill="1" applyBorder="1" applyAlignment="1">
      <alignment horizontal="center" vertical="center" wrapText="1"/>
    </xf>
    <xf numFmtId="43" fontId="31" fillId="2" borderId="75" xfId="47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43" fontId="0" fillId="0" borderId="24" xfId="47" applyFont="1" applyFill="1" applyBorder="1" applyAlignment="1">
      <alignment horizontal="center" vertical="center" wrapText="1"/>
    </xf>
    <xf numFmtId="43" fontId="23" fillId="2" borderId="24" xfId="47" applyFont="1" applyFill="1" applyBorder="1" applyAlignment="1">
      <alignment vertical="center" wrapText="1"/>
    </xf>
    <xf numFmtId="43" fontId="23" fillId="0" borderId="24" xfId="47" applyFont="1" applyBorder="1" applyAlignment="1">
      <alignment vertical="center" wrapText="1"/>
    </xf>
    <xf numFmtId="43" fontId="23" fillId="0" borderId="61" xfId="47" applyFont="1" applyBorder="1" applyAlignment="1">
      <alignment vertical="center" wrapText="1"/>
    </xf>
    <xf numFmtId="0" fontId="20" fillId="0" borderId="25" xfId="0" applyFont="1" applyFill="1" applyBorder="1" applyAlignment="1">
      <alignment horizontal="center" vertical="center" wrapText="1"/>
    </xf>
    <xf numFmtId="1" fontId="20" fillId="0" borderId="25" xfId="0" applyNumberFormat="1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0" fillId="0" borderId="68" xfId="0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9" fontId="19" fillId="2" borderId="16" xfId="46" applyNumberFormat="1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49" fontId="26" fillId="0" borderId="19" xfId="46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9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31" fillId="2" borderId="45" xfId="47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6" xfId="0" applyNumberFormat="1" applyFont="1" applyFill="1" applyBorder="1" applyAlignment="1">
      <alignment horizontal="center" vertical="center" wrapText="1"/>
    </xf>
    <xf numFmtId="49" fontId="19" fillId="2" borderId="40" xfId="0" applyNumberFormat="1" applyFont="1" applyFill="1" applyBorder="1" applyAlignment="1">
      <alignment horizontal="center" vertical="center" wrapText="1"/>
    </xf>
    <xf numFmtId="49" fontId="19" fillId="2" borderId="4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wrapText="1"/>
    </xf>
    <xf numFmtId="0" fontId="25" fillId="2" borderId="72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3" fillId="0" borderId="68" xfId="0" applyFont="1" applyBorder="1" applyAlignment="1">
      <alignment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vertical="center" wrapText="1"/>
    </xf>
    <xf numFmtId="49" fontId="26" fillId="0" borderId="11" xfId="46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19" fillId="0" borderId="1" xfId="46" applyNumberFormat="1" applyFont="1" applyFill="1" applyBorder="1" applyAlignment="1">
      <alignment horizontal="center" vertical="center" wrapText="1"/>
    </xf>
    <xf numFmtId="49" fontId="19" fillId="0" borderId="16" xfId="46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right" vertical="center" wrapText="1"/>
    </xf>
    <xf numFmtId="0" fontId="20" fillId="2" borderId="25" xfId="0" applyFont="1" applyFill="1" applyBorder="1" applyAlignment="1">
      <alignment horizontal="right" vertical="center" wrapText="1"/>
    </xf>
    <xf numFmtId="0" fontId="20" fillId="2" borderId="22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20" fillId="2" borderId="29" xfId="0" applyFont="1" applyFill="1" applyBorder="1" applyAlignment="1">
      <alignment horizontal="right" vertical="center" wrapText="1"/>
    </xf>
    <xf numFmtId="43" fontId="32" fillId="26" borderId="73" xfId="47" applyFont="1" applyFill="1" applyBorder="1" applyAlignment="1">
      <alignment horizontal="center" vertical="center" wrapText="1"/>
    </xf>
    <xf numFmtId="43" fontId="32" fillId="26" borderId="74" xfId="47" applyFont="1" applyFill="1" applyBorder="1" applyAlignment="1">
      <alignment horizontal="center" vertical="center" wrapText="1"/>
    </xf>
    <xf numFmtId="43" fontId="32" fillId="26" borderId="75" xfId="47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68" xfId="0" applyFont="1" applyFill="1" applyBorder="1" applyAlignment="1">
      <alignment horizontal="left" vertical="center" wrapText="1"/>
    </xf>
    <xf numFmtId="0" fontId="30" fillId="2" borderId="15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0" fillId="2" borderId="58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center" vertical="center" wrapText="1"/>
    </xf>
    <xf numFmtId="0" fontId="22" fillId="25" borderId="22" xfId="45" applyFont="1" applyFill="1" applyBorder="1" applyAlignment="1">
      <alignment horizontal="center" vertical="center" wrapText="1"/>
    </xf>
    <xf numFmtId="0" fontId="22" fillId="25" borderId="1" xfId="45" applyFont="1" applyFill="1" applyBorder="1" applyAlignment="1">
      <alignment horizontal="center" vertical="center" wrapText="1"/>
    </xf>
    <xf numFmtId="0" fontId="22" fillId="25" borderId="57" xfId="45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 applyProtection="1">
      <alignment horizontal="center" vertical="center" wrapText="1"/>
    </xf>
    <xf numFmtId="3" fontId="21" fillId="0" borderId="56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57" xfId="0" applyNumberFormat="1" applyFont="1" applyFill="1" applyBorder="1" applyAlignment="1" applyProtection="1">
      <alignment horizontal="center" vertical="center" wrapText="1"/>
    </xf>
    <xf numFmtId="0" fontId="20" fillId="26" borderId="1" xfId="0" applyFont="1" applyFill="1" applyBorder="1" applyAlignment="1">
      <alignment horizontal="center" vertical="center" wrapText="1"/>
    </xf>
    <xf numFmtId="0" fontId="20" fillId="26" borderId="24" xfId="0" applyFont="1" applyFill="1" applyBorder="1" applyAlignment="1">
      <alignment horizontal="center" vertical="center" wrapText="1"/>
    </xf>
    <xf numFmtId="1" fontId="20" fillId="26" borderId="1" xfId="0" applyNumberFormat="1" applyFont="1" applyFill="1" applyBorder="1" applyAlignment="1">
      <alignment horizontal="center" vertical="center" wrapText="1"/>
    </xf>
    <xf numFmtId="1" fontId="20" fillId="26" borderId="24" xfId="0" applyNumberFormat="1" applyFont="1" applyFill="1" applyBorder="1" applyAlignment="1">
      <alignment horizontal="center" vertical="center" wrapText="1"/>
    </xf>
    <xf numFmtId="0" fontId="20" fillId="26" borderId="57" xfId="0" applyFont="1" applyFill="1" applyBorder="1" applyAlignment="1">
      <alignment horizontal="center" vertical="center" wrapText="1"/>
    </xf>
    <xf numFmtId="0" fontId="20" fillId="26" borderId="6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0" fillId="26" borderId="22" xfId="0" applyFont="1" applyFill="1" applyBorder="1" applyAlignment="1">
      <alignment horizontal="center" vertical="center" wrapText="1"/>
    </xf>
    <xf numFmtId="0" fontId="20" fillId="26" borderId="51" xfId="0" applyFont="1" applyFill="1" applyBorder="1" applyAlignment="1">
      <alignment horizontal="center" vertical="center" wrapText="1"/>
    </xf>
    <xf numFmtId="0" fontId="20" fillId="26" borderId="12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right" vertical="center" wrapText="1"/>
    </xf>
    <xf numFmtId="0" fontId="20" fillId="2" borderId="49" xfId="0" applyFont="1" applyFill="1" applyBorder="1" applyAlignment="1">
      <alignment horizontal="right" vertical="center" wrapText="1"/>
    </xf>
    <xf numFmtId="0" fontId="20" fillId="2" borderId="48" xfId="0" applyFont="1" applyFill="1" applyBorder="1" applyAlignment="1">
      <alignment horizontal="right" vertical="center" wrapText="1"/>
    </xf>
    <xf numFmtId="0" fontId="20" fillId="2" borderId="31" xfId="0" applyFont="1" applyFill="1" applyBorder="1" applyAlignment="1">
      <alignment horizontal="right" vertical="center" wrapText="1"/>
    </xf>
    <xf numFmtId="43" fontId="32" fillId="2" borderId="32" xfId="47" applyFont="1" applyFill="1" applyBorder="1" applyAlignment="1">
      <alignment horizontal="center" vertical="center" wrapText="1"/>
    </xf>
    <xf numFmtId="43" fontId="32" fillId="2" borderId="49" xfId="47" applyFont="1" applyFill="1" applyBorder="1" applyAlignment="1">
      <alignment horizontal="center" vertical="center" wrapText="1"/>
    </xf>
    <xf numFmtId="43" fontId="32" fillId="2" borderId="30" xfId="47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56" xfId="0" applyFont="1" applyFill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3" fontId="21" fillId="0" borderId="38" xfId="0" applyNumberFormat="1" applyFont="1" applyFill="1" applyBorder="1" applyAlignment="1" applyProtection="1">
      <alignment horizontal="center" vertical="center" wrapText="1"/>
    </xf>
    <xf numFmtId="3" fontId="21" fillId="0" borderId="69" xfId="0" applyNumberFormat="1" applyFont="1" applyFill="1" applyBorder="1" applyAlignment="1" applyProtection="1">
      <alignment horizontal="center" vertical="center" wrapText="1"/>
    </xf>
    <xf numFmtId="3" fontId="21" fillId="0" borderId="66" xfId="0" applyNumberFormat="1" applyFont="1" applyFill="1" applyBorder="1" applyAlignment="1" applyProtection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center" vertical="center" wrapText="1"/>
    </xf>
    <xf numFmtId="3" fontId="21" fillId="0" borderId="48" xfId="0" applyNumberFormat="1" applyFont="1" applyFill="1" applyBorder="1" applyAlignment="1" applyProtection="1">
      <alignment horizontal="center" vertical="center" wrapText="1"/>
    </xf>
    <xf numFmtId="3" fontId="21" fillId="0" borderId="65" xfId="0" applyNumberFormat="1" applyFont="1" applyFill="1" applyBorder="1" applyAlignment="1" applyProtection="1">
      <alignment horizontal="center" vertical="center" wrapText="1"/>
    </xf>
    <xf numFmtId="3" fontId="21" fillId="0" borderId="33" xfId="0" applyNumberFormat="1" applyFont="1" applyFill="1" applyBorder="1" applyAlignment="1" applyProtection="1">
      <alignment horizontal="center" vertical="center" wrapText="1"/>
    </xf>
    <xf numFmtId="3" fontId="21" fillId="0" borderId="43" xfId="0" applyNumberFormat="1" applyFont="1" applyFill="1" applyBorder="1" applyAlignment="1" applyProtection="1">
      <alignment horizontal="center" vertical="center" wrapText="1"/>
    </xf>
    <xf numFmtId="3" fontId="21" fillId="0" borderId="70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42" xfId="0" applyNumberFormat="1" applyFont="1" applyFill="1" applyBorder="1" applyAlignment="1" applyProtection="1">
      <alignment horizontal="center" vertical="center" wrapText="1"/>
    </xf>
    <xf numFmtId="3" fontId="21" fillId="0" borderId="63" xfId="0" applyNumberFormat="1" applyFont="1" applyFill="1" applyBorder="1" applyAlignment="1" applyProtection="1">
      <alignment horizontal="center" vertical="center" wrapText="1"/>
    </xf>
    <xf numFmtId="0" fontId="22" fillId="25" borderId="20" xfId="45" applyFont="1" applyFill="1" applyBorder="1" applyAlignment="1">
      <alignment horizontal="center" vertical="center" wrapText="1"/>
    </xf>
    <xf numFmtId="0" fontId="22" fillId="25" borderId="21" xfId="45" applyFont="1" applyFill="1" applyBorder="1" applyAlignment="1">
      <alignment horizontal="center" vertical="center" wrapText="1"/>
    </xf>
    <xf numFmtId="0" fontId="22" fillId="25" borderId="52" xfId="45" applyFont="1" applyFill="1" applyBorder="1" applyAlignment="1">
      <alignment horizontal="center" vertical="center" wrapText="1"/>
    </xf>
    <xf numFmtId="0" fontId="20" fillId="26" borderId="19" xfId="0" applyFont="1" applyFill="1" applyBorder="1" applyAlignment="1">
      <alignment horizontal="center" vertical="center" wrapText="1"/>
    </xf>
    <xf numFmtId="0" fontId="20" fillId="26" borderId="13" xfId="0" applyFont="1" applyFill="1" applyBorder="1" applyAlignment="1">
      <alignment horizontal="center" vertical="center" wrapText="1"/>
    </xf>
    <xf numFmtId="0" fontId="22" fillId="25" borderId="37" xfId="45" applyFont="1" applyFill="1" applyBorder="1" applyAlignment="1">
      <alignment horizontal="center" vertical="center" wrapText="1"/>
    </xf>
    <xf numFmtId="0" fontId="22" fillId="25" borderId="0" xfId="45" applyFont="1" applyFill="1" applyBorder="1" applyAlignment="1">
      <alignment horizontal="center" vertical="center" wrapText="1"/>
    </xf>
    <xf numFmtId="0" fontId="22" fillId="25" borderId="60" xfId="45" applyFont="1" applyFill="1" applyBorder="1" applyAlignment="1">
      <alignment horizontal="center" vertical="center" wrapText="1"/>
    </xf>
    <xf numFmtId="0" fontId="20" fillId="26" borderId="59" xfId="0" applyFont="1" applyFill="1" applyBorder="1" applyAlignment="1">
      <alignment horizontal="center" vertical="center" wrapText="1"/>
    </xf>
    <xf numFmtId="0" fontId="20" fillId="26" borderId="55" xfId="0" applyFont="1" applyFill="1" applyBorder="1" applyAlignment="1">
      <alignment horizontal="center" vertical="center" wrapText="1"/>
    </xf>
    <xf numFmtId="1" fontId="20" fillId="26" borderId="19" xfId="0" applyNumberFormat="1" applyFont="1" applyFill="1" applyBorder="1" applyAlignment="1">
      <alignment horizontal="center" vertical="center" wrapText="1"/>
    </xf>
    <xf numFmtId="1" fontId="20" fillId="26" borderId="13" xfId="0" applyNumberFormat="1" applyFont="1" applyFill="1" applyBorder="1" applyAlignment="1">
      <alignment horizontal="center" vertical="center" wrapText="1"/>
    </xf>
    <xf numFmtId="0" fontId="20" fillId="26" borderId="18" xfId="0" applyFont="1" applyFill="1" applyBorder="1" applyAlignment="1">
      <alignment horizontal="center" vertical="center" wrapText="1"/>
    </xf>
    <xf numFmtId="0" fontId="20" fillId="26" borderId="45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right" vertical="center" wrapText="1"/>
    </xf>
    <xf numFmtId="0" fontId="20" fillId="2" borderId="47" xfId="0" applyFont="1" applyFill="1" applyBorder="1" applyAlignment="1">
      <alignment horizontal="right" vertical="center" wrapText="1"/>
    </xf>
    <xf numFmtId="43" fontId="32" fillId="2" borderId="76" xfId="47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" fontId="20" fillId="26" borderId="12" xfId="0" applyNumberFormat="1" applyFont="1" applyFill="1" applyBorder="1" applyAlignment="1">
      <alignment horizontal="center" vertical="center" wrapText="1"/>
    </xf>
    <xf numFmtId="0" fontId="20" fillId="26" borderId="1" xfId="0" applyFont="1" applyFill="1" applyBorder="1" applyAlignment="1">
      <alignment horizontal="center" wrapText="1"/>
    </xf>
    <xf numFmtId="0" fontId="20" fillId="26" borderId="24" xfId="0" applyFont="1" applyFill="1" applyBorder="1" applyAlignment="1">
      <alignment horizontal="center" wrapText="1"/>
    </xf>
    <xf numFmtId="0" fontId="20" fillId="26" borderId="44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26" borderId="54" xfId="0" applyFont="1" applyFill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0" fontId="20" fillId="26" borderId="58" xfId="0" applyFont="1" applyFill="1" applyBorder="1" applyAlignment="1">
      <alignment horizontal="center" vertical="center" wrapText="1"/>
    </xf>
    <xf numFmtId="0" fontId="20" fillId="26" borderId="46" xfId="0" applyFont="1" applyFill="1" applyBorder="1" applyAlignment="1">
      <alignment horizontal="center" vertical="center" wrapText="1"/>
    </xf>
    <xf numFmtId="0" fontId="20" fillId="26" borderId="47" xfId="0" applyFont="1" applyFill="1" applyBorder="1" applyAlignment="1">
      <alignment horizontal="center" vertical="center" wrapText="1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15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16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wrapText="1"/>
    </xf>
    <xf numFmtId="0" fontId="20" fillId="26" borderId="16" xfId="0" applyFont="1" applyFill="1" applyBorder="1" applyAlignment="1">
      <alignment horizontal="center" wrapText="1"/>
    </xf>
    <xf numFmtId="1" fontId="20" fillId="26" borderId="11" xfId="0" applyNumberFormat="1" applyFont="1" applyFill="1" applyBorder="1" applyAlignment="1">
      <alignment horizontal="center" vertical="center" wrapText="1"/>
    </xf>
    <xf numFmtId="1" fontId="20" fillId="26" borderId="16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right" vertical="center" wrapText="1"/>
    </xf>
    <xf numFmtId="0" fontId="20" fillId="0" borderId="42" xfId="0" applyFont="1" applyFill="1" applyBorder="1" applyAlignment="1">
      <alignment horizontal="right" vertical="center" wrapText="1"/>
    </xf>
    <xf numFmtId="0" fontId="20" fillId="0" borderId="23" xfId="0" applyFont="1" applyFill="1" applyBorder="1" applyAlignment="1">
      <alignment horizontal="right" vertical="center" wrapText="1"/>
    </xf>
    <xf numFmtId="0" fontId="20" fillId="2" borderId="64" xfId="0" applyFont="1" applyFill="1" applyBorder="1" applyAlignment="1">
      <alignment horizontal="right" vertical="center" wrapText="1"/>
    </xf>
    <xf numFmtId="0" fontId="20" fillId="2" borderId="42" xfId="0" applyFont="1" applyFill="1" applyBorder="1" applyAlignment="1">
      <alignment horizontal="right" vertical="center" wrapText="1"/>
    </xf>
    <xf numFmtId="0" fontId="20" fillId="2" borderId="23" xfId="0" applyFont="1" applyFill="1" applyBorder="1" applyAlignment="1">
      <alignment horizontal="right" vertical="center" wrapText="1"/>
    </xf>
    <xf numFmtId="43" fontId="32" fillId="2" borderId="27" xfId="47" applyFont="1" applyFill="1" applyBorder="1" applyAlignment="1">
      <alignment horizontal="center" vertical="center" wrapText="1"/>
    </xf>
    <xf numFmtId="43" fontId="32" fillId="2" borderId="42" xfId="47" applyFont="1" applyFill="1" applyBorder="1" applyAlignment="1">
      <alignment horizontal="center" vertical="center" wrapText="1"/>
    </xf>
    <xf numFmtId="43" fontId="32" fillId="2" borderId="63" xfId="47" applyFont="1" applyFill="1" applyBorder="1" applyAlignment="1">
      <alignment horizontal="center" vertical="center" wrapText="1"/>
    </xf>
    <xf numFmtId="0" fontId="22" fillId="25" borderId="35" xfId="45" applyFont="1" applyFill="1" applyBorder="1" applyAlignment="1">
      <alignment horizontal="center" vertical="center" wrapText="1"/>
    </xf>
    <xf numFmtId="0" fontId="22" fillId="25" borderId="36" xfId="45" applyFont="1" applyFill="1" applyBorder="1" applyAlignment="1">
      <alignment horizontal="center" vertical="center" wrapText="1"/>
    </xf>
    <xf numFmtId="0" fontId="22" fillId="25" borderId="53" xfId="45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43" fontId="32" fillId="2" borderId="20" xfId="47" applyFont="1" applyFill="1" applyBorder="1" applyAlignment="1">
      <alignment horizontal="center" vertical="center" wrapText="1"/>
    </xf>
    <xf numFmtId="43" fontId="32" fillId="2" borderId="21" xfId="47" applyFont="1" applyFill="1" applyBorder="1" applyAlignment="1">
      <alignment horizontal="center" vertical="center" wrapText="1"/>
    </xf>
    <xf numFmtId="43" fontId="32" fillId="2" borderId="52" xfId="47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right" vertical="center" wrapText="1"/>
    </xf>
    <xf numFmtId="0" fontId="20" fillId="2" borderId="16" xfId="0" applyFont="1" applyFill="1" applyBorder="1" applyAlignment="1">
      <alignment horizontal="right" vertical="center" wrapText="1"/>
    </xf>
    <xf numFmtId="43" fontId="32" fillId="2" borderId="16" xfId="47" applyFont="1" applyFill="1" applyBorder="1" applyAlignment="1">
      <alignment horizontal="center" vertical="center" wrapText="1"/>
    </xf>
    <xf numFmtId="43" fontId="32" fillId="2" borderId="58" xfId="47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2" borderId="46" xfId="0" applyFont="1" applyFill="1" applyBorder="1" applyAlignment="1">
      <alignment horizontal="right" vertical="center" wrapText="1"/>
    </xf>
    <xf numFmtId="0" fontId="20" fillId="2" borderId="69" xfId="0" applyFont="1" applyFill="1" applyBorder="1" applyAlignment="1">
      <alignment horizontal="right" vertical="center" wrapText="1"/>
    </xf>
    <xf numFmtId="0" fontId="20" fillId="2" borderId="40" xfId="0" applyFont="1" applyFill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43" fontId="32" fillId="2" borderId="29" xfId="47" applyFont="1" applyFill="1" applyBorder="1" applyAlignment="1">
      <alignment horizontal="center" vertical="center" wrapText="1"/>
    </xf>
    <xf numFmtId="43" fontId="32" fillId="2" borderId="48" xfId="47" applyFont="1" applyFill="1" applyBorder="1" applyAlignment="1">
      <alignment horizontal="center" vertical="center" wrapText="1"/>
    </xf>
    <xf numFmtId="43" fontId="32" fillId="2" borderId="65" xfId="47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0" fontId="20" fillId="2" borderId="71" xfId="0" applyFont="1" applyFill="1" applyBorder="1" applyAlignment="1">
      <alignment horizontal="right" vertical="center" wrapText="1"/>
    </xf>
    <xf numFmtId="0" fontId="20" fillId="2" borderId="62" xfId="0" applyFont="1" applyFill="1" applyBorder="1" applyAlignment="1">
      <alignment horizontal="right" vertical="center" wrapText="1"/>
    </xf>
    <xf numFmtId="0" fontId="20" fillId="2" borderId="41" xfId="0" applyFont="1" applyFill="1" applyBorder="1" applyAlignment="1">
      <alignment horizontal="right" vertical="center" wrapText="1"/>
    </xf>
    <xf numFmtId="43" fontId="32" fillId="2" borderId="39" xfId="47" applyFont="1" applyFill="1" applyBorder="1" applyAlignment="1">
      <alignment horizontal="center" vertical="center" wrapText="1"/>
    </xf>
    <xf numFmtId="43" fontId="32" fillId="2" borderId="62" xfId="47" applyFont="1" applyFill="1" applyBorder="1" applyAlignment="1">
      <alignment horizontal="center" vertical="center" wrapText="1"/>
    </xf>
    <xf numFmtId="43" fontId="32" fillId="2" borderId="67" xfId="47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right" vertical="center" wrapText="1"/>
    </xf>
    <xf numFmtId="0" fontId="20" fillId="2" borderId="13" xfId="0" applyFont="1" applyFill="1" applyBorder="1" applyAlignment="1">
      <alignment horizontal="right" vertical="center" wrapText="1"/>
    </xf>
    <xf numFmtId="43" fontId="32" fillId="2" borderId="13" xfId="47" applyFont="1" applyFill="1" applyBorder="1" applyAlignment="1">
      <alignment horizontal="center" vertical="center" wrapText="1"/>
    </xf>
    <xf numFmtId="43" fontId="32" fillId="2" borderId="55" xfId="47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right" vertical="center" wrapText="1"/>
    </xf>
    <xf numFmtId="0" fontId="20" fillId="2" borderId="74" xfId="0" applyFont="1" applyFill="1" applyBorder="1" applyAlignment="1">
      <alignment horizontal="right" vertical="center" wrapText="1"/>
    </xf>
    <xf numFmtId="49" fontId="19" fillId="0" borderId="24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3" fontId="32" fillId="2" borderId="74" xfId="47" applyFont="1" applyFill="1" applyBorder="1" applyAlignment="1">
      <alignment horizontal="center" vertical="center" wrapText="1"/>
    </xf>
    <xf numFmtId="43" fontId="32" fillId="2" borderId="75" xfId="47" applyFont="1" applyFill="1" applyBorder="1" applyAlignment="1">
      <alignment horizontal="center" vertical="center" wrapText="1"/>
    </xf>
    <xf numFmtId="0" fontId="22" fillId="25" borderId="51" xfId="45" applyFont="1" applyFill="1" applyBorder="1" applyAlignment="1">
      <alignment horizontal="center" vertical="center" wrapText="1"/>
    </xf>
    <xf numFmtId="0" fontId="22" fillId="25" borderId="24" xfId="45" applyFont="1" applyFill="1" applyBorder="1" applyAlignment="1">
      <alignment horizontal="center" vertical="center" wrapText="1"/>
    </xf>
    <xf numFmtId="0" fontId="22" fillId="25" borderId="61" xfId="45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43" fontId="20" fillId="2" borderId="29" xfId="47" applyFont="1" applyFill="1" applyBorder="1" applyAlignment="1">
      <alignment horizontal="center" vertical="center" wrapText="1"/>
    </xf>
    <xf numFmtId="43" fontId="20" fillId="2" borderId="48" xfId="47" applyFont="1" applyFill="1" applyBorder="1" applyAlignment="1">
      <alignment horizontal="center" vertical="center" wrapText="1"/>
    </xf>
    <xf numFmtId="43" fontId="20" fillId="2" borderId="65" xfId="47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2" fillId="25" borderId="14" xfId="45" applyFont="1" applyFill="1" applyBorder="1" applyAlignment="1">
      <alignment horizontal="center" vertical="center" wrapText="1"/>
    </xf>
    <xf numFmtId="0" fontId="22" fillId="25" borderId="11" xfId="45" applyFont="1" applyFill="1" applyBorder="1" applyAlignment="1">
      <alignment horizontal="center" vertical="center" wrapText="1"/>
    </xf>
    <xf numFmtId="0" fontId="22" fillId="25" borderId="56" xfId="45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3" fontId="32" fillId="2" borderId="1" xfId="47" applyFont="1" applyFill="1" applyBorder="1" applyAlignment="1">
      <alignment horizontal="center" vertical="center" wrapText="1"/>
    </xf>
    <xf numFmtId="43" fontId="32" fillId="2" borderId="57" xfId="47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3" fontId="21" fillId="0" borderId="31" xfId="0" applyNumberFormat="1" applyFont="1" applyFill="1" applyBorder="1" applyAlignment="1" applyProtection="1">
      <alignment horizontal="center" vertical="center" wrapText="1"/>
    </xf>
    <xf numFmtId="3" fontId="21" fillId="0" borderId="34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43" fontId="19" fillId="0" borderId="11" xfId="47" applyFont="1" applyFill="1" applyBorder="1" applyAlignment="1">
      <alignment horizontal="center" vertical="center" wrapText="1"/>
    </xf>
    <xf numFmtId="43" fontId="19" fillId="0" borderId="1" xfId="47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9" fontId="19" fillId="2" borderId="77" xfId="0" applyNumberFormat="1" applyFont="1" applyFill="1" applyBorder="1" applyAlignment="1">
      <alignment horizontal="center" vertical="center" wrapText="1"/>
    </xf>
    <xf numFmtId="49" fontId="19" fillId="2" borderId="27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3" fontId="32" fillId="2" borderId="31" xfId="47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5" xfId="45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26" fillId="0" borderId="19" xfId="46" applyNumberFormat="1" applyFont="1" applyFill="1" applyBorder="1" applyAlignment="1">
      <alignment horizontal="center" vertical="center" wrapText="1"/>
    </xf>
    <xf numFmtId="49" fontId="26" fillId="0" borderId="12" xfId="46" applyNumberFormat="1" applyFont="1" applyFill="1" applyBorder="1" applyAlignment="1">
      <alignment horizontal="center" vertical="center" wrapText="1"/>
    </xf>
    <xf numFmtId="49" fontId="26" fillId="0" borderId="13" xfId="46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49" fontId="19" fillId="2" borderId="25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2" fillId="25" borderId="72" xfId="45" applyFont="1" applyFill="1" applyBorder="1" applyAlignment="1">
      <alignment horizontal="center" vertical="center" wrapText="1"/>
    </xf>
    <xf numFmtId="0" fontId="22" fillId="25" borderId="43" xfId="45" applyFont="1" applyFill="1" applyBorder="1" applyAlignment="1">
      <alignment horizontal="center" vertical="center" wrapText="1"/>
    </xf>
    <xf numFmtId="0" fontId="22" fillId="25" borderId="70" xfId="45" applyFont="1" applyFill="1" applyBorder="1" applyAlignment="1">
      <alignment horizontal="center" vertical="center" wrapText="1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_Hoja1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429478</xdr:colOff>
      <xdr:row>0</xdr:row>
      <xdr:rowOff>147198</xdr:rowOff>
    </xdr:from>
    <xdr:to>
      <xdr:col>2</xdr:col>
      <xdr:colOff>297594</xdr:colOff>
      <xdr:row>3</xdr:row>
      <xdr:rowOff>225948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654" y="147198"/>
          <a:ext cx="895322" cy="9191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282121</xdr:colOff>
      <xdr:row>0</xdr:row>
      <xdr:rowOff>154668</xdr:rowOff>
    </xdr:from>
    <xdr:to>
      <xdr:col>1</xdr:col>
      <xdr:colOff>919112</xdr:colOff>
      <xdr:row>2</xdr:row>
      <xdr:rowOff>254000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88" y="154668"/>
          <a:ext cx="636991" cy="6708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464590</xdr:colOff>
      <xdr:row>0</xdr:row>
      <xdr:rowOff>132257</xdr:rowOff>
    </xdr:from>
    <xdr:to>
      <xdr:col>2</xdr:col>
      <xdr:colOff>10583</xdr:colOff>
      <xdr:row>3</xdr:row>
      <xdr:rowOff>195768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57" y="132257"/>
          <a:ext cx="530243" cy="5397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397792</xdr:colOff>
      <xdr:row>0</xdr:row>
      <xdr:rowOff>46692</xdr:rowOff>
    </xdr:from>
    <xdr:to>
      <xdr:col>2</xdr:col>
      <xdr:colOff>69951</xdr:colOff>
      <xdr:row>3</xdr:row>
      <xdr:rowOff>103429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59" y="46692"/>
          <a:ext cx="645825" cy="6599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458740</xdr:colOff>
      <xdr:row>0</xdr:row>
      <xdr:rowOff>68757</xdr:rowOff>
    </xdr:from>
    <xdr:to>
      <xdr:col>2</xdr:col>
      <xdr:colOff>161865</xdr:colOff>
      <xdr:row>2</xdr:row>
      <xdr:rowOff>251756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407" y="68757"/>
          <a:ext cx="803791" cy="8391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441930</xdr:colOff>
      <xdr:row>0</xdr:row>
      <xdr:rowOff>271085</xdr:rowOff>
    </xdr:from>
    <xdr:to>
      <xdr:col>2</xdr:col>
      <xdr:colOff>293238</xdr:colOff>
      <xdr:row>3</xdr:row>
      <xdr:rowOff>64085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597" y="271085"/>
          <a:ext cx="899058" cy="9254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256411</xdr:colOff>
      <xdr:row>0</xdr:row>
      <xdr:rowOff>45722</xdr:rowOff>
    </xdr:from>
    <xdr:to>
      <xdr:col>2</xdr:col>
      <xdr:colOff>82906</xdr:colOff>
      <xdr:row>2</xdr:row>
      <xdr:rowOff>214119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078" y="45722"/>
          <a:ext cx="905995" cy="9198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464964</xdr:colOff>
      <xdr:row>0</xdr:row>
      <xdr:rowOff>248051</xdr:rowOff>
    </xdr:from>
    <xdr:to>
      <xdr:col>2</xdr:col>
      <xdr:colOff>166594</xdr:colOff>
      <xdr:row>3</xdr:row>
      <xdr:rowOff>35448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40" y="248051"/>
          <a:ext cx="889454" cy="9303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422630</xdr:colOff>
      <xdr:row>0</xdr:row>
      <xdr:rowOff>148165</xdr:rowOff>
    </xdr:from>
    <xdr:to>
      <xdr:col>2</xdr:col>
      <xdr:colOff>25347</xdr:colOff>
      <xdr:row>3</xdr:row>
      <xdr:rowOff>26107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97" y="148165"/>
          <a:ext cx="756300" cy="78810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420762</xdr:colOff>
      <xdr:row>0</xdr:row>
      <xdr:rowOff>239335</xdr:rowOff>
    </xdr:from>
    <xdr:to>
      <xdr:col>2</xdr:col>
      <xdr:colOff>244856</xdr:colOff>
      <xdr:row>3</xdr:row>
      <xdr:rowOff>32335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29" y="239335"/>
          <a:ext cx="903594" cy="92541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732971</xdr:colOff>
      <xdr:row>0</xdr:row>
      <xdr:rowOff>91168</xdr:rowOff>
    </xdr:from>
    <xdr:to>
      <xdr:col>1</xdr:col>
      <xdr:colOff>1174750</xdr:colOff>
      <xdr:row>3</xdr:row>
      <xdr:rowOff>83304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638" y="91168"/>
          <a:ext cx="441779" cy="46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409868</xdr:colOff>
      <xdr:row>0</xdr:row>
      <xdr:rowOff>74084</xdr:rowOff>
    </xdr:from>
    <xdr:to>
      <xdr:col>1</xdr:col>
      <xdr:colOff>910166</xdr:colOff>
      <xdr:row>3</xdr:row>
      <xdr:rowOff>118689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535" y="74084"/>
          <a:ext cx="500298" cy="52085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700287</xdr:colOff>
      <xdr:row>0</xdr:row>
      <xdr:rowOff>248050</xdr:rowOff>
    </xdr:from>
    <xdr:to>
      <xdr:col>1</xdr:col>
      <xdr:colOff>1599433</xdr:colOff>
      <xdr:row>3</xdr:row>
      <xdr:rowOff>35447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463" y="248050"/>
          <a:ext cx="902260" cy="9303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1193346</xdr:colOff>
      <xdr:row>0</xdr:row>
      <xdr:rowOff>218167</xdr:rowOff>
    </xdr:from>
    <xdr:to>
      <xdr:col>1</xdr:col>
      <xdr:colOff>2090892</xdr:colOff>
      <xdr:row>3</xdr:row>
      <xdr:rowOff>11167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013" y="218167"/>
          <a:ext cx="897546" cy="9254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247756</xdr:colOff>
      <xdr:row>0</xdr:row>
      <xdr:rowOff>238152</xdr:rowOff>
    </xdr:from>
    <xdr:to>
      <xdr:col>2</xdr:col>
      <xdr:colOff>1040</xdr:colOff>
      <xdr:row>3</xdr:row>
      <xdr:rowOff>31152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23" y="238152"/>
          <a:ext cx="896284" cy="92541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481391</xdr:colOff>
      <xdr:row>0</xdr:row>
      <xdr:rowOff>252942</xdr:rowOff>
    </xdr:from>
    <xdr:to>
      <xdr:col>2</xdr:col>
      <xdr:colOff>287342</xdr:colOff>
      <xdr:row>3</xdr:row>
      <xdr:rowOff>45942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58" y="252942"/>
          <a:ext cx="906617" cy="92541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367224</xdr:colOff>
      <xdr:row>0</xdr:row>
      <xdr:rowOff>37007</xdr:rowOff>
    </xdr:from>
    <xdr:to>
      <xdr:col>2</xdr:col>
      <xdr:colOff>164104</xdr:colOff>
      <xdr:row>3</xdr:row>
      <xdr:rowOff>37316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91" y="37007"/>
          <a:ext cx="897546" cy="91047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252674</xdr:colOff>
      <xdr:row>0</xdr:row>
      <xdr:rowOff>166496</xdr:rowOff>
    </xdr:from>
    <xdr:to>
      <xdr:col>2</xdr:col>
      <xdr:colOff>134399</xdr:colOff>
      <xdr:row>2</xdr:row>
      <xdr:rowOff>239643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41" y="166496"/>
          <a:ext cx="897725" cy="9198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442552</xdr:colOff>
      <xdr:row>0</xdr:row>
      <xdr:rowOff>270462</xdr:rowOff>
    </xdr:from>
    <xdr:to>
      <xdr:col>2</xdr:col>
      <xdr:colOff>33723</xdr:colOff>
      <xdr:row>3</xdr:row>
      <xdr:rowOff>57859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728" y="270462"/>
          <a:ext cx="902260" cy="93039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421546</xdr:colOff>
      <xdr:row>0</xdr:row>
      <xdr:rowOff>103381</xdr:rowOff>
    </xdr:from>
    <xdr:to>
      <xdr:col>2</xdr:col>
      <xdr:colOff>300042</xdr:colOff>
      <xdr:row>2</xdr:row>
      <xdr:rowOff>234054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316" y="103381"/>
          <a:ext cx="788187" cy="8156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621847</xdr:colOff>
      <xdr:row>0</xdr:row>
      <xdr:rowOff>80584</xdr:rowOff>
    </xdr:from>
    <xdr:to>
      <xdr:col>2</xdr:col>
      <xdr:colOff>31751</xdr:colOff>
      <xdr:row>3</xdr:row>
      <xdr:rowOff>76667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514" y="80584"/>
          <a:ext cx="457654" cy="4723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162404</xdr:colOff>
      <xdr:row>0</xdr:row>
      <xdr:rowOff>161765</xdr:rowOff>
    </xdr:from>
    <xdr:to>
      <xdr:col>1</xdr:col>
      <xdr:colOff>1063291</xdr:colOff>
      <xdr:row>2</xdr:row>
      <xdr:rowOff>247518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80" y="161765"/>
          <a:ext cx="913466" cy="919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578733</xdr:colOff>
      <xdr:row>0</xdr:row>
      <xdr:rowOff>0</xdr:rowOff>
    </xdr:from>
    <xdr:to>
      <xdr:col>2</xdr:col>
      <xdr:colOff>211054</xdr:colOff>
      <xdr:row>3</xdr:row>
      <xdr:rowOff>57188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683" y="0"/>
          <a:ext cx="575296" cy="53343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420140</xdr:colOff>
      <xdr:row>0</xdr:row>
      <xdr:rowOff>149438</xdr:rowOff>
    </xdr:from>
    <xdr:to>
      <xdr:col>1</xdr:col>
      <xdr:colOff>773207</xdr:colOff>
      <xdr:row>3</xdr:row>
      <xdr:rowOff>42868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316" y="149438"/>
          <a:ext cx="353067" cy="36407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532199</xdr:colOff>
      <xdr:row>0</xdr:row>
      <xdr:rowOff>248051</xdr:rowOff>
    </xdr:from>
    <xdr:to>
      <xdr:col>2</xdr:col>
      <xdr:colOff>325076</xdr:colOff>
      <xdr:row>3</xdr:row>
      <xdr:rowOff>35448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375" y="248051"/>
          <a:ext cx="902260" cy="93039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494846</xdr:colOff>
      <xdr:row>0</xdr:row>
      <xdr:rowOff>228751</xdr:rowOff>
    </xdr:from>
    <xdr:to>
      <xdr:col>2</xdr:col>
      <xdr:colOff>287723</xdr:colOff>
      <xdr:row>3</xdr:row>
      <xdr:rowOff>21751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513" y="228751"/>
          <a:ext cx="904127" cy="92541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410195</xdr:colOff>
      <xdr:row>0</xdr:row>
      <xdr:rowOff>87667</xdr:rowOff>
    </xdr:from>
    <xdr:to>
      <xdr:col>2</xdr:col>
      <xdr:colOff>326337</xdr:colOff>
      <xdr:row>3</xdr:row>
      <xdr:rowOff>96380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70" y="87667"/>
          <a:ext cx="892455" cy="92549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600680</xdr:colOff>
      <xdr:row>0</xdr:row>
      <xdr:rowOff>52010</xdr:rowOff>
    </xdr:from>
    <xdr:to>
      <xdr:col>1</xdr:col>
      <xdr:colOff>1132417</xdr:colOff>
      <xdr:row>3</xdr:row>
      <xdr:rowOff>127605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347" y="52010"/>
          <a:ext cx="531737" cy="55184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420140</xdr:colOff>
      <xdr:row>0</xdr:row>
      <xdr:rowOff>270462</xdr:rowOff>
    </xdr:from>
    <xdr:to>
      <xdr:col>2</xdr:col>
      <xdr:colOff>269047</xdr:colOff>
      <xdr:row>3</xdr:row>
      <xdr:rowOff>57859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316" y="270462"/>
          <a:ext cx="902260" cy="93039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522594</xdr:colOff>
      <xdr:row>0</xdr:row>
      <xdr:rowOff>148798</xdr:rowOff>
    </xdr:from>
    <xdr:to>
      <xdr:col>2</xdr:col>
      <xdr:colOff>158589</xdr:colOff>
      <xdr:row>3</xdr:row>
      <xdr:rowOff>76269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70" y="148798"/>
          <a:ext cx="902260" cy="936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375316</xdr:colOff>
      <xdr:row>0</xdr:row>
      <xdr:rowOff>113580</xdr:rowOff>
    </xdr:from>
    <xdr:to>
      <xdr:col>2</xdr:col>
      <xdr:colOff>144982</xdr:colOff>
      <xdr:row>3</xdr:row>
      <xdr:rowOff>35448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492" y="113580"/>
          <a:ext cx="901461" cy="9303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578733</xdr:colOff>
      <xdr:row>0</xdr:row>
      <xdr:rowOff>0</xdr:rowOff>
    </xdr:from>
    <xdr:to>
      <xdr:col>2</xdr:col>
      <xdr:colOff>211054</xdr:colOff>
      <xdr:row>2</xdr:row>
      <xdr:rowOff>152438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08" y="0"/>
          <a:ext cx="508621" cy="533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413416</xdr:colOff>
      <xdr:row>0</xdr:row>
      <xdr:rowOff>102375</xdr:rowOff>
    </xdr:from>
    <xdr:to>
      <xdr:col>2</xdr:col>
      <xdr:colOff>19039</xdr:colOff>
      <xdr:row>3</xdr:row>
      <xdr:rowOff>112060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592" y="102375"/>
          <a:ext cx="457271" cy="480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389012</xdr:colOff>
      <xdr:row>0</xdr:row>
      <xdr:rowOff>80585</xdr:rowOff>
    </xdr:from>
    <xdr:to>
      <xdr:col>2</xdr:col>
      <xdr:colOff>214619</xdr:colOff>
      <xdr:row>3</xdr:row>
      <xdr:rowOff>159335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679" y="80585"/>
          <a:ext cx="894523" cy="93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611262</xdr:colOff>
      <xdr:row>0</xdr:row>
      <xdr:rowOff>101751</xdr:rowOff>
    </xdr:from>
    <xdr:to>
      <xdr:col>1</xdr:col>
      <xdr:colOff>1513522</xdr:colOff>
      <xdr:row>3</xdr:row>
      <xdr:rowOff>180501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929" y="101751"/>
          <a:ext cx="902260" cy="93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314929</xdr:colOff>
      <xdr:row>0</xdr:row>
      <xdr:rowOff>80584</xdr:rowOff>
    </xdr:from>
    <xdr:to>
      <xdr:col>2</xdr:col>
      <xdr:colOff>84595</xdr:colOff>
      <xdr:row>3</xdr:row>
      <xdr:rowOff>159334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596" y="80584"/>
          <a:ext cx="891499" cy="93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590096</xdr:colOff>
      <xdr:row>0</xdr:row>
      <xdr:rowOff>122918</xdr:rowOff>
    </xdr:from>
    <xdr:to>
      <xdr:col>2</xdr:col>
      <xdr:colOff>486834</xdr:colOff>
      <xdr:row>3</xdr:row>
      <xdr:rowOff>7812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763" y="122918"/>
          <a:ext cx="711654" cy="742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6"/>
  <sheetViews>
    <sheetView view="pageBreakPreview" topLeftCell="A16" zoomScale="51" zoomScaleNormal="80" zoomScaleSheetLayoutView="51" workbookViewId="0">
      <selection activeCell="G117" sqref="G117:G147"/>
    </sheetView>
  </sheetViews>
  <sheetFormatPr baseColWidth="10" defaultColWidth="11.42578125" defaultRowHeight="12.75" x14ac:dyDescent="0.25"/>
  <cols>
    <col min="1" max="1" width="5" style="30" customWidth="1"/>
    <col min="2" max="2" width="15.42578125" style="25" customWidth="1"/>
    <col min="3" max="3" width="13.28515625" style="34" customWidth="1"/>
    <col min="4" max="4" width="20.140625" style="34" customWidth="1"/>
    <col min="5" max="5" width="14" style="25" customWidth="1"/>
    <col min="6" max="6" width="11.42578125" style="25" customWidth="1"/>
    <col min="7" max="7" width="17.85546875" style="25" bestFit="1" customWidth="1"/>
    <col min="8" max="8" width="12.85546875" style="25" customWidth="1"/>
    <col min="9" max="9" width="16.42578125" style="25" customWidth="1"/>
    <col min="10" max="10" width="14.28515625" style="25" customWidth="1"/>
    <col min="11" max="11" width="13.140625" style="25" customWidth="1"/>
    <col min="12" max="12" width="14.42578125" style="25" customWidth="1"/>
    <col min="13" max="13" width="13.85546875" style="25" customWidth="1"/>
    <col min="14" max="14" width="12.7109375" style="25" customWidth="1"/>
    <col min="15" max="15" width="14" style="25" customWidth="1"/>
    <col min="16" max="16" width="14.140625" style="35" customWidth="1"/>
    <col min="17" max="17" width="14.28515625" style="25" customWidth="1"/>
    <col min="18" max="16384" width="11.42578125" style="25"/>
  </cols>
  <sheetData>
    <row r="1" spans="1:17" ht="22.5" customHeight="1" x14ac:dyDescent="0.25">
      <c r="A1" s="392"/>
      <c r="B1" s="355"/>
      <c r="C1" s="355"/>
      <c r="D1" s="382" t="s">
        <v>9</v>
      </c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3"/>
    </row>
    <row r="2" spans="1:17" ht="22.5" customHeight="1" x14ac:dyDescent="0.25">
      <c r="A2" s="393"/>
      <c r="B2" s="356"/>
      <c r="C2" s="356"/>
      <c r="D2" s="384" t="s">
        <v>6</v>
      </c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5"/>
    </row>
    <row r="3" spans="1:17" ht="22.5" customHeight="1" x14ac:dyDescent="0.25">
      <c r="A3" s="393"/>
      <c r="B3" s="356"/>
      <c r="C3" s="356"/>
      <c r="D3" s="384" t="s">
        <v>10</v>
      </c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</row>
    <row r="4" spans="1:17" ht="22.5" customHeight="1" x14ac:dyDescent="0.25">
      <c r="A4" s="393"/>
      <c r="B4" s="356"/>
      <c r="C4" s="356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</row>
    <row r="5" spans="1:17" s="26" customFormat="1" ht="33" customHeight="1" x14ac:dyDescent="0.25">
      <c r="A5" s="379" t="s">
        <v>1166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x14ac:dyDescent="0.25">
      <c r="A6" s="379" t="s">
        <v>1314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1"/>
    </row>
    <row r="7" spans="1:17" ht="23.25" customHeight="1" x14ac:dyDescent="0.25">
      <c r="A7" s="379" t="s">
        <v>1319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1"/>
    </row>
    <row r="8" spans="1:17" ht="38.25" x14ac:dyDescent="0.25">
      <c r="A8" s="394" t="s">
        <v>11</v>
      </c>
      <c r="B8" s="386" t="s">
        <v>0</v>
      </c>
      <c r="C8" s="386" t="s">
        <v>1</v>
      </c>
      <c r="D8" s="386" t="s">
        <v>2</v>
      </c>
      <c r="E8" s="386" t="s">
        <v>3</v>
      </c>
      <c r="F8" s="387" t="s">
        <v>4</v>
      </c>
      <c r="G8" s="386" t="s">
        <v>5</v>
      </c>
      <c r="H8" s="386" t="s">
        <v>1155</v>
      </c>
      <c r="I8" s="386" t="s">
        <v>1148</v>
      </c>
      <c r="J8" s="388" t="s">
        <v>1149</v>
      </c>
      <c r="K8" s="386" t="s">
        <v>1150</v>
      </c>
      <c r="L8" s="37" t="s">
        <v>1151</v>
      </c>
      <c r="M8" s="388" t="s">
        <v>1149</v>
      </c>
      <c r="N8" s="386" t="s">
        <v>1150</v>
      </c>
      <c r="O8" s="37" t="s">
        <v>1152</v>
      </c>
      <c r="P8" s="388" t="s">
        <v>1149</v>
      </c>
      <c r="Q8" s="390" t="s">
        <v>1150</v>
      </c>
    </row>
    <row r="9" spans="1:17" ht="50.25" customHeight="1" thickBot="1" x14ac:dyDescent="0.3">
      <c r="A9" s="395"/>
      <c r="B9" s="387"/>
      <c r="C9" s="387"/>
      <c r="D9" s="387"/>
      <c r="E9" s="387"/>
      <c r="F9" s="396"/>
      <c r="G9" s="387"/>
      <c r="H9" s="387"/>
      <c r="I9" s="387"/>
      <c r="J9" s="389"/>
      <c r="K9" s="387"/>
      <c r="L9" s="49" t="s">
        <v>1161</v>
      </c>
      <c r="M9" s="389"/>
      <c r="N9" s="387"/>
      <c r="O9" s="49" t="s">
        <v>1154</v>
      </c>
      <c r="P9" s="389"/>
      <c r="Q9" s="391"/>
    </row>
    <row r="10" spans="1:17" ht="12.75" customHeight="1" x14ac:dyDescent="0.25">
      <c r="A10" s="57">
        <v>1</v>
      </c>
      <c r="B10" s="352" t="s">
        <v>147</v>
      </c>
      <c r="C10" s="288" t="s">
        <v>12</v>
      </c>
      <c r="D10" s="288" t="s">
        <v>13</v>
      </c>
      <c r="E10" s="288" t="s">
        <v>14</v>
      </c>
      <c r="F10" s="288">
        <v>50698</v>
      </c>
      <c r="G10" s="352" t="s">
        <v>146</v>
      </c>
      <c r="H10" s="357">
        <v>1</v>
      </c>
      <c r="I10" s="213"/>
      <c r="J10" s="213"/>
      <c r="K10" s="213"/>
      <c r="L10" s="213"/>
      <c r="M10" s="213"/>
      <c r="N10" s="213"/>
      <c r="O10" s="61"/>
      <c r="P10" s="61"/>
      <c r="Q10" s="62"/>
    </row>
    <row r="11" spans="1:17" x14ac:dyDescent="0.25">
      <c r="A11" s="27">
        <v>2</v>
      </c>
      <c r="B11" s="353"/>
      <c r="C11" s="289" t="s">
        <v>12</v>
      </c>
      <c r="D11" s="289" t="s">
        <v>13</v>
      </c>
      <c r="E11" s="289" t="s">
        <v>15</v>
      </c>
      <c r="F11" s="289">
        <v>54042</v>
      </c>
      <c r="G11" s="353"/>
      <c r="H11" s="358"/>
      <c r="I11" s="214"/>
      <c r="J11" s="214"/>
      <c r="K11" s="214"/>
      <c r="L11" s="214"/>
      <c r="M11" s="214"/>
      <c r="N11" s="214"/>
      <c r="O11" s="56"/>
      <c r="P11" s="56"/>
      <c r="Q11" s="63"/>
    </row>
    <row r="12" spans="1:17" x14ac:dyDescent="0.25">
      <c r="A12" s="27">
        <v>3</v>
      </c>
      <c r="B12" s="353"/>
      <c r="C12" s="289" t="s">
        <v>12</v>
      </c>
      <c r="D12" s="289" t="s">
        <v>13</v>
      </c>
      <c r="E12" s="289" t="s">
        <v>14</v>
      </c>
      <c r="F12" s="289">
        <v>54046</v>
      </c>
      <c r="G12" s="353"/>
      <c r="H12" s="358"/>
      <c r="I12" s="214"/>
      <c r="J12" s="214"/>
      <c r="K12" s="214"/>
      <c r="L12" s="214"/>
      <c r="M12" s="214"/>
      <c r="N12" s="214"/>
      <c r="O12" s="56"/>
      <c r="P12" s="56"/>
      <c r="Q12" s="63"/>
    </row>
    <row r="13" spans="1:17" x14ac:dyDescent="0.25">
      <c r="A13" s="27">
        <v>4</v>
      </c>
      <c r="B13" s="353"/>
      <c r="C13" s="289" t="s">
        <v>12</v>
      </c>
      <c r="D13" s="289" t="s">
        <v>13</v>
      </c>
      <c r="E13" s="289" t="s">
        <v>14</v>
      </c>
      <c r="F13" s="289">
        <v>54048</v>
      </c>
      <c r="G13" s="353"/>
      <c r="H13" s="358"/>
      <c r="I13" s="214"/>
      <c r="J13" s="214"/>
      <c r="K13" s="214"/>
      <c r="L13" s="214"/>
      <c r="M13" s="214"/>
      <c r="N13" s="214"/>
      <c r="O13" s="56"/>
      <c r="P13" s="56"/>
      <c r="Q13" s="63"/>
    </row>
    <row r="14" spans="1:17" x14ac:dyDescent="0.25">
      <c r="A14" s="27">
        <v>5</v>
      </c>
      <c r="B14" s="353"/>
      <c r="C14" s="289" t="s">
        <v>12</v>
      </c>
      <c r="D14" s="289" t="s">
        <v>13</v>
      </c>
      <c r="E14" s="289" t="s">
        <v>14</v>
      </c>
      <c r="F14" s="289">
        <v>54049</v>
      </c>
      <c r="G14" s="353"/>
      <c r="H14" s="358"/>
      <c r="I14" s="214"/>
      <c r="J14" s="214"/>
      <c r="K14" s="214"/>
      <c r="L14" s="214"/>
      <c r="M14" s="214"/>
      <c r="N14" s="214"/>
      <c r="O14" s="56"/>
      <c r="P14" s="56"/>
      <c r="Q14" s="63"/>
    </row>
    <row r="15" spans="1:17" x14ac:dyDescent="0.25">
      <c r="A15" s="27">
        <v>6</v>
      </c>
      <c r="B15" s="353"/>
      <c r="C15" s="289" t="s">
        <v>12</v>
      </c>
      <c r="D15" s="289" t="s">
        <v>13</v>
      </c>
      <c r="E15" s="289" t="s">
        <v>14</v>
      </c>
      <c r="F15" s="289">
        <v>50710</v>
      </c>
      <c r="G15" s="353"/>
      <c r="H15" s="358"/>
      <c r="I15" s="214"/>
      <c r="J15" s="214"/>
      <c r="K15" s="214"/>
      <c r="L15" s="214"/>
      <c r="M15" s="214"/>
      <c r="N15" s="214"/>
      <c r="O15" s="56"/>
      <c r="P15" s="56"/>
      <c r="Q15" s="63"/>
    </row>
    <row r="16" spans="1:17" x14ac:dyDescent="0.25">
      <c r="A16" s="27">
        <v>7</v>
      </c>
      <c r="B16" s="353"/>
      <c r="C16" s="289" t="s">
        <v>12</v>
      </c>
      <c r="D16" s="289" t="s">
        <v>13</v>
      </c>
      <c r="E16" s="289" t="s">
        <v>14</v>
      </c>
      <c r="F16" s="289">
        <v>50713</v>
      </c>
      <c r="G16" s="353"/>
      <c r="H16" s="358"/>
      <c r="I16" s="214"/>
      <c r="J16" s="214"/>
      <c r="K16" s="214"/>
      <c r="L16" s="214"/>
      <c r="M16" s="214"/>
      <c r="N16" s="214"/>
      <c r="O16" s="56"/>
      <c r="P16" s="56"/>
      <c r="Q16" s="63"/>
    </row>
    <row r="17" spans="1:17" x14ac:dyDescent="0.25">
      <c r="A17" s="27">
        <v>8</v>
      </c>
      <c r="B17" s="353"/>
      <c r="C17" s="289" t="s">
        <v>12</v>
      </c>
      <c r="D17" s="289" t="s">
        <v>13</v>
      </c>
      <c r="E17" s="289" t="s">
        <v>14</v>
      </c>
      <c r="F17" s="289">
        <v>50703</v>
      </c>
      <c r="G17" s="353"/>
      <c r="H17" s="358"/>
      <c r="I17" s="214"/>
      <c r="J17" s="214"/>
      <c r="K17" s="214"/>
      <c r="L17" s="214"/>
      <c r="M17" s="214"/>
      <c r="N17" s="214"/>
      <c r="O17" s="56"/>
      <c r="P17" s="56"/>
      <c r="Q17" s="63"/>
    </row>
    <row r="18" spans="1:17" x14ac:dyDescent="0.25">
      <c r="A18" s="27">
        <v>9</v>
      </c>
      <c r="B18" s="353"/>
      <c r="C18" s="289" t="s">
        <v>12</v>
      </c>
      <c r="D18" s="289" t="s">
        <v>13</v>
      </c>
      <c r="E18" s="289" t="s">
        <v>14</v>
      </c>
      <c r="F18" s="289">
        <v>50707</v>
      </c>
      <c r="G18" s="353"/>
      <c r="H18" s="358"/>
      <c r="I18" s="214"/>
      <c r="J18" s="214"/>
      <c r="K18" s="214"/>
      <c r="L18" s="214"/>
      <c r="M18" s="214"/>
      <c r="N18" s="214"/>
      <c r="O18" s="56"/>
      <c r="P18" s="56"/>
      <c r="Q18" s="63"/>
    </row>
    <row r="19" spans="1:17" x14ac:dyDescent="0.25">
      <c r="A19" s="27">
        <v>10</v>
      </c>
      <c r="B19" s="353"/>
      <c r="C19" s="289" t="s">
        <v>12</v>
      </c>
      <c r="D19" s="289" t="s">
        <v>13</v>
      </c>
      <c r="E19" s="289" t="s">
        <v>14</v>
      </c>
      <c r="F19" s="289">
        <v>50692</v>
      </c>
      <c r="G19" s="353"/>
      <c r="H19" s="358"/>
      <c r="I19" s="214"/>
      <c r="J19" s="214"/>
      <c r="K19" s="214"/>
      <c r="L19" s="214"/>
      <c r="M19" s="214"/>
      <c r="N19" s="214"/>
      <c r="O19" s="56"/>
      <c r="P19" s="56"/>
      <c r="Q19" s="63"/>
    </row>
    <row r="20" spans="1:17" x14ac:dyDescent="0.25">
      <c r="A20" s="27">
        <v>11</v>
      </c>
      <c r="B20" s="353"/>
      <c r="C20" s="289" t="s">
        <v>12</v>
      </c>
      <c r="D20" s="289" t="s">
        <v>13</v>
      </c>
      <c r="E20" s="289" t="s">
        <v>14</v>
      </c>
      <c r="F20" s="289">
        <v>50705</v>
      </c>
      <c r="G20" s="353"/>
      <c r="H20" s="358"/>
      <c r="I20" s="214"/>
      <c r="J20" s="214"/>
      <c r="K20" s="214"/>
      <c r="L20" s="214"/>
      <c r="M20" s="214"/>
      <c r="N20" s="214"/>
      <c r="O20" s="56"/>
      <c r="P20" s="56"/>
      <c r="Q20" s="63"/>
    </row>
    <row r="21" spans="1:17" x14ac:dyDescent="0.25">
      <c r="A21" s="27">
        <v>12</v>
      </c>
      <c r="B21" s="353"/>
      <c r="C21" s="289" t="s">
        <v>12</v>
      </c>
      <c r="D21" s="289" t="s">
        <v>13</v>
      </c>
      <c r="E21" s="289" t="s">
        <v>14</v>
      </c>
      <c r="F21" s="289">
        <v>50708</v>
      </c>
      <c r="G21" s="353"/>
      <c r="H21" s="358"/>
      <c r="I21" s="214"/>
      <c r="J21" s="214"/>
      <c r="K21" s="214"/>
      <c r="L21" s="214"/>
      <c r="M21" s="214"/>
      <c r="N21" s="214"/>
      <c r="O21" s="56"/>
      <c r="P21" s="56"/>
      <c r="Q21" s="63"/>
    </row>
    <row r="22" spans="1:17" x14ac:dyDescent="0.25">
      <c r="A22" s="27">
        <v>13</v>
      </c>
      <c r="B22" s="353"/>
      <c r="C22" s="289" t="s">
        <v>12</v>
      </c>
      <c r="D22" s="289" t="s">
        <v>13</v>
      </c>
      <c r="E22" s="289" t="s">
        <v>14</v>
      </c>
      <c r="F22" s="289">
        <v>50690</v>
      </c>
      <c r="G22" s="353"/>
      <c r="H22" s="358"/>
      <c r="I22" s="214"/>
      <c r="J22" s="214"/>
      <c r="K22" s="214"/>
      <c r="L22" s="214"/>
      <c r="M22" s="214"/>
      <c r="N22" s="214"/>
      <c r="O22" s="56"/>
      <c r="P22" s="56"/>
      <c r="Q22" s="63"/>
    </row>
    <row r="23" spans="1:17" x14ac:dyDescent="0.25">
      <c r="A23" s="27">
        <v>14</v>
      </c>
      <c r="B23" s="353"/>
      <c r="C23" s="289" t="s">
        <v>12</v>
      </c>
      <c r="D23" s="289" t="s">
        <v>13</v>
      </c>
      <c r="E23" s="289" t="s">
        <v>14</v>
      </c>
      <c r="F23" s="289">
        <v>50317</v>
      </c>
      <c r="G23" s="353"/>
      <c r="H23" s="358"/>
      <c r="I23" s="214"/>
      <c r="J23" s="214"/>
      <c r="K23" s="214"/>
      <c r="L23" s="214"/>
      <c r="M23" s="214"/>
      <c r="N23" s="214"/>
      <c r="O23" s="56"/>
      <c r="P23" s="56"/>
      <c r="Q23" s="63"/>
    </row>
    <row r="24" spans="1:17" x14ac:dyDescent="0.25">
      <c r="A24" s="27">
        <v>15</v>
      </c>
      <c r="B24" s="353"/>
      <c r="C24" s="289" t="s">
        <v>12</v>
      </c>
      <c r="D24" s="289" t="s">
        <v>13</v>
      </c>
      <c r="E24" s="289" t="s">
        <v>14</v>
      </c>
      <c r="F24" s="289">
        <v>50687</v>
      </c>
      <c r="G24" s="353"/>
      <c r="H24" s="358"/>
      <c r="I24" s="214"/>
      <c r="J24" s="214"/>
      <c r="K24" s="214"/>
      <c r="L24" s="214"/>
      <c r="M24" s="214"/>
      <c r="N24" s="214"/>
      <c r="O24" s="56"/>
      <c r="P24" s="56"/>
      <c r="Q24" s="63"/>
    </row>
    <row r="25" spans="1:17" ht="12.75" customHeight="1" x14ac:dyDescent="0.25">
      <c r="A25" s="27">
        <v>16</v>
      </c>
      <c r="B25" s="353"/>
      <c r="C25" s="289" t="s">
        <v>12</v>
      </c>
      <c r="D25" s="289" t="s">
        <v>13</v>
      </c>
      <c r="E25" s="289" t="s">
        <v>14</v>
      </c>
      <c r="F25" s="289">
        <v>50715</v>
      </c>
      <c r="G25" s="353"/>
      <c r="H25" s="358"/>
      <c r="I25" s="214"/>
      <c r="J25" s="214"/>
      <c r="K25" s="214"/>
      <c r="L25" s="214"/>
      <c r="M25" s="214"/>
      <c r="N25" s="214"/>
      <c r="O25" s="56"/>
      <c r="P25" s="56"/>
      <c r="Q25" s="63"/>
    </row>
    <row r="26" spans="1:17" x14ac:dyDescent="0.25">
      <c r="A26" s="27">
        <v>17</v>
      </c>
      <c r="B26" s="353"/>
      <c r="C26" s="289" t="s">
        <v>12</v>
      </c>
      <c r="D26" s="289" t="s">
        <v>13</v>
      </c>
      <c r="E26" s="289" t="s">
        <v>14</v>
      </c>
      <c r="F26" s="289">
        <v>50697</v>
      </c>
      <c r="G26" s="353"/>
      <c r="H26" s="358"/>
      <c r="I26" s="214"/>
      <c r="J26" s="214"/>
      <c r="K26" s="214"/>
      <c r="L26" s="214"/>
      <c r="M26" s="214"/>
      <c r="N26" s="214"/>
      <c r="O26" s="56"/>
      <c r="P26" s="56"/>
      <c r="Q26" s="63"/>
    </row>
    <row r="27" spans="1:17" x14ac:dyDescent="0.25">
      <c r="A27" s="27">
        <v>18</v>
      </c>
      <c r="B27" s="353"/>
      <c r="C27" s="289" t="s">
        <v>12</v>
      </c>
      <c r="D27" s="289" t="s">
        <v>13</v>
      </c>
      <c r="E27" s="289" t="s">
        <v>14</v>
      </c>
      <c r="F27" s="289">
        <v>50701</v>
      </c>
      <c r="G27" s="353"/>
      <c r="H27" s="358"/>
      <c r="I27" s="214"/>
      <c r="J27" s="214"/>
      <c r="K27" s="214"/>
      <c r="L27" s="214"/>
      <c r="M27" s="214"/>
      <c r="N27" s="214"/>
      <c r="O27" s="56"/>
      <c r="P27" s="56"/>
      <c r="Q27" s="63"/>
    </row>
    <row r="28" spans="1:17" x14ac:dyDescent="0.25">
      <c r="A28" s="27">
        <v>19</v>
      </c>
      <c r="B28" s="353"/>
      <c r="C28" s="289" t="s">
        <v>12</v>
      </c>
      <c r="D28" s="289" t="s">
        <v>13</v>
      </c>
      <c r="E28" s="289" t="s">
        <v>14</v>
      </c>
      <c r="F28" s="289">
        <v>50700</v>
      </c>
      <c r="G28" s="353"/>
      <c r="H28" s="358"/>
      <c r="I28" s="214"/>
      <c r="J28" s="214"/>
      <c r="K28" s="214"/>
      <c r="L28" s="214"/>
      <c r="M28" s="214"/>
      <c r="N28" s="214"/>
      <c r="O28" s="56"/>
      <c r="P28" s="56"/>
      <c r="Q28" s="63"/>
    </row>
    <row r="29" spans="1:17" x14ac:dyDescent="0.25">
      <c r="A29" s="27">
        <v>20</v>
      </c>
      <c r="B29" s="353"/>
      <c r="C29" s="289" t="s">
        <v>12</v>
      </c>
      <c r="D29" s="289" t="s">
        <v>13</v>
      </c>
      <c r="E29" s="289" t="s">
        <v>14</v>
      </c>
      <c r="F29" s="289">
        <v>50699</v>
      </c>
      <c r="G29" s="353"/>
      <c r="H29" s="358"/>
      <c r="I29" s="214"/>
      <c r="J29" s="214"/>
      <c r="K29" s="214"/>
      <c r="L29" s="214"/>
      <c r="M29" s="214"/>
      <c r="N29" s="214"/>
      <c r="O29" s="56"/>
      <c r="P29" s="56"/>
      <c r="Q29" s="63"/>
    </row>
    <row r="30" spans="1:17" x14ac:dyDescent="0.25">
      <c r="A30" s="27">
        <v>21</v>
      </c>
      <c r="B30" s="353"/>
      <c r="C30" s="289" t="s">
        <v>12</v>
      </c>
      <c r="D30" s="289" t="s">
        <v>13</v>
      </c>
      <c r="E30" s="289" t="s">
        <v>14</v>
      </c>
      <c r="F30" s="289">
        <v>50702</v>
      </c>
      <c r="G30" s="353"/>
      <c r="H30" s="358"/>
      <c r="I30" s="214"/>
      <c r="J30" s="214"/>
      <c r="K30" s="214"/>
      <c r="L30" s="214"/>
      <c r="M30" s="214"/>
      <c r="N30" s="214"/>
      <c r="O30" s="56"/>
      <c r="P30" s="56"/>
      <c r="Q30" s="63"/>
    </row>
    <row r="31" spans="1:17" x14ac:dyDescent="0.25">
      <c r="A31" s="27">
        <v>22</v>
      </c>
      <c r="B31" s="353"/>
      <c r="C31" s="289" t="s">
        <v>12</v>
      </c>
      <c r="D31" s="289" t="s">
        <v>13</v>
      </c>
      <c r="E31" s="289" t="s">
        <v>14</v>
      </c>
      <c r="F31" s="289">
        <v>50693</v>
      </c>
      <c r="G31" s="353"/>
      <c r="H31" s="358"/>
      <c r="I31" s="214"/>
      <c r="J31" s="214"/>
      <c r="K31" s="214"/>
      <c r="L31" s="214"/>
      <c r="M31" s="214"/>
      <c r="N31" s="214"/>
      <c r="O31" s="56"/>
      <c r="P31" s="56"/>
      <c r="Q31" s="63"/>
    </row>
    <row r="32" spans="1:17" x14ac:dyDescent="0.25">
      <c r="A32" s="27">
        <v>23</v>
      </c>
      <c r="B32" s="353"/>
      <c r="C32" s="289" t="s">
        <v>12</v>
      </c>
      <c r="D32" s="289" t="s">
        <v>13</v>
      </c>
      <c r="E32" s="289" t="s">
        <v>14</v>
      </c>
      <c r="F32" s="289">
        <v>50716</v>
      </c>
      <c r="G32" s="353"/>
      <c r="H32" s="358"/>
      <c r="I32" s="214"/>
      <c r="J32" s="214"/>
      <c r="K32" s="214"/>
      <c r="L32" s="214"/>
      <c r="M32" s="214"/>
      <c r="N32" s="214"/>
      <c r="O32" s="56"/>
      <c r="P32" s="56"/>
      <c r="Q32" s="63"/>
    </row>
    <row r="33" spans="1:17" x14ac:dyDescent="0.25">
      <c r="A33" s="27">
        <v>24</v>
      </c>
      <c r="B33" s="353"/>
      <c r="C33" s="289" t="s">
        <v>12</v>
      </c>
      <c r="D33" s="289" t="s">
        <v>13</v>
      </c>
      <c r="E33" s="289" t="s">
        <v>14</v>
      </c>
      <c r="F33" s="289">
        <v>50691</v>
      </c>
      <c r="G33" s="353"/>
      <c r="H33" s="358"/>
      <c r="I33" s="214"/>
      <c r="J33" s="214"/>
      <c r="K33" s="214"/>
      <c r="L33" s="214"/>
      <c r="M33" s="214"/>
      <c r="N33" s="214"/>
      <c r="O33" s="56"/>
      <c r="P33" s="56"/>
      <c r="Q33" s="63"/>
    </row>
    <row r="34" spans="1:17" x14ac:dyDescent="0.25">
      <c r="A34" s="27">
        <v>25</v>
      </c>
      <c r="B34" s="353"/>
      <c r="C34" s="289" t="s">
        <v>12</v>
      </c>
      <c r="D34" s="289" t="s">
        <v>13</v>
      </c>
      <c r="E34" s="289" t="s">
        <v>14</v>
      </c>
      <c r="F34" s="289">
        <v>50689</v>
      </c>
      <c r="G34" s="353"/>
      <c r="H34" s="358"/>
      <c r="I34" s="214"/>
      <c r="J34" s="214"/>
      <c r="K34" s="214"/>
      <c r="L34" s="214"/>
      <c r="M34" s="214"/>
      <c r="N34" s="214"/>
      <c r="O34" s="56"/>
      <c r="P34" s="56"/>
      <c r="Q34" s="63"/>
    </row>
    <row r="35" spans="1:17" x14ac:dyDescent="0.25">
      <c r="A35" s="27">
        <v>26</v>
      </c>
      <c r="B35" s="353"/>
      <c r="C35" s="289" t="s">
        <v>12</v>
      </c>
      <c r="D35" s="289" t="s">
        <v>13</v>
      </c>
      <c r="E35" s="289" t="s">
        <v>14</v>
      </c>
      <c r="F35" s="289">
        <v>54040</v>
      </c>
      <c r="G35" s="353"/>
      <c r="H35" s="358"/>
      <c r="I35" s="214"/>
      <c r="J35" s="214"/>
      <c r="K35" s="214"/>
      <c r="L35" s="214"/>
      <c r="M35" s="214"/>
      <c r="N35" s="214"/>
      <c r="O35" s="56"/>
      <c r="P35" s="56"/>
      <c r="Q35" s="63"/>
    </row>
    <row r="36" spans="1:17" x14ac:dyDescent="0.25">
      <c r="A36" s="27">
        <v>27</v>
      </c>
      <c r="B36" s="353"/>
      <c r="C36" s="289" t="s">
        <v>12</v>
      </c>
      <c r="D36" s="289" t="s">
        <v>13</v>
      </c>
      <c r="E36" s="289" t="s">
        <v>14</v>
      </c>
      <c r="F36" s="289">
        <v>54041</v>
      </c>
      <c r="G36" s="353"/>
      <c r="H36" s="358"/>
      <c r="I36" s="214"/>
      <c r="J36" s="214"/>
      <c r="K36" s="214"/>
      <c r="L36" s="214"/>
      <c r="M36" s="214"/>
      <c r="N36" s="214"/>
      <c r="O36" s="56"/>
      <c r="P36" s="56"/>
      <c r="Q36" s="63"/>
    </row>
    <row r="37" spans="1:17" x14ac:dyDescent="0.25">
      <c r="A37" s="27">
        <v>28</v>
      </c>
      <c r="B37" s="353"/>
      <c r="C37" s="289" t="s">
        <v>12</v>
      </c>
      <c r="D37" s="289" t="s">
        <v>13</v>
      </c>
      <c r="E37" s="289" t="s">
        <v>14</v>
      </c>
      <c r="F37" s="289">
        <v>50706</v>
      </c>
      <c r="G37" s="353"/>
      <c r="H37" s="358"/>
      <c r="I37" s="214"/>
      <c r="J37" s="214"/>
      <c r="K37" s="214"/>
      <c r="L37" s="214"/>
      <c r="M37" s="214"/>
      <c r="N37" s="214"/>
      <c r="O37" s="56"/>
      <c r="P37" s="56"/>
      <c r="Q37" s="63"/>
    </row>
    <row r="38" spans="1:17" x14ac:dyDescent="0.25">
      <c r="A38" s="27">
        <v>29</v>
      </c>
      <c r="B38" s="353"/>
      <c r="C38" s="289" t="s">
        <v>12</v>
      </c>
      <c r="D38" s="289" t="s">
        <v>13</v>
      </c>
      <c r="E38" s="289" t="s">
        <v>14</v>
      </c>
      <c r="F38" s="289">
        <v>50696</v>
      </c>
      <c r="G38" s="353"/>
      <c r="H38" s="358"/>
      <c r="I38" s="214"/>
      <c r="J38" s="214"/>
      <c r="K38" s="214"/>
      <c r="L38" s="214"/>
      <c r="M38" s="214"/>
      <c r="N38" s="214"/>
      <c r="O38" s="56"/>
      <c r="P38" s="56"/>
      <c r="Q38" s="63"/>
    </row>
    <row r="39" spans="1:17" x14ac:dyDescent="0.25">
      <c r="A39" s="27">
        <v>30</v>
      </c>
      <c r="B39" s="353"/>
      <c r="C39" s="289" t="s">
        <v>12</v>
      </c>
      <c r="D39" s="289" t="s">
        <v>13</v>
      </c>
      <c r="E39" s="289" t="s">
        <v>14</v>
      </c>
      <c r="F39" s="289">
        <v>54044</v>
      </c>
      <c r="G39" s="353"/>
      <c r="H39" s="358"/>
      <c r="I39" s="214"/>
      <c r="J39" s="214"/>
      <c r="K39" s="214"/>
      <c r="L39" s="214"/>
      <c r="M39" s="214"/>
      <c r="N39" s="214"/>
      <c r="O39" s="56"/>
      <c r="P39" s="56"/>
      <c r="Q39" s="63"/>
    </row>
    <row r="40" spans="1:17" x14ac:dyDescent="0.25">
      <c r="A40" s="27">
        <v>31</v>
      </c>
      <c r="B40" s="353"/>
      <c r="C40" s="289" t="s">
        <v>12</v>
      </c>
      <c r="D40" s="289" t="s">
        <v>13</v>
      </c>
      <c r="E40" s="289" t="s">
        <v>14</v>
      </c>
      <c r="F40" s="289">
        <v>50688</v>
      </c>
      <c r="G40" s="353"/>
      <c r="H40" s="358"/>
      <c r="I40" s="214"/>
      <c r="J40" s="214"/>
      <c r="K40" s="214"/>
      <c r="L40" s="214"/>
      <c r="M40" s="214"/>
      <c r="N40" s="214"/>
      <c r="O40" s="56"/>
      <c r="P40" s="56"/>
      <c r="Q40" s="63"/>
    </row>
    <row r="41" spans="1:17" x14ac:dyDescent="0.25">
      <c r="A41" s="27">
        <v>32</v>
      </c>
      <c r="B41" s="353"/>
      <c r="C41" s="289" t="s">
        <v>12</v>
      </c>
      <c r="D41" s="289" t="s">
        <v>13</v>
      </c>
      <c r="E41" s="289" t="s">
        <v>14</v>
      </c>
      <c r="F41" s="289">
        <v>50694</v>
      </c>
      <c r="G41" s="353"/>
      <c r="H41" s="358"/>
      <c r="I41" s="214"/>
      <c r="J41" s="214"/>
      <c r="K41" s="214"/>
      <c r="L41" s="214"/>
      <c r="M41" s="214"/>
      <c r="N41" s="214"/>
      <c r="O41" s="56"/>
      <c r="P41" s="56"/>
      <c r="Q41" s="63"/>
    </row>
    <row r="42" spans="1:17" x14ac:dyDescent="0.25">
      <c r="A42" s="27">
        <v>33</v>
      </c>
      <c r="B42" s="353"/>
      <c r="C42" s="289" t="s">
        <v>12</v>
      </c>
      <c r="D42" s="289" t="s">
        <v>13</v>
      </c>
      <c r="E42" s="289" t="s">
        <v>14</v>
      </c>
      <c r="F42" s="289">
        <v>50695</v>
      </c>
      <c r="G42" s="353"/>
      <c r="H42" s="358"/>
      <c r="I42" s="214"/>
      <c r="J42" s="214"/>
      <c r="K42" s="214"/>
      <c r="L42" s="214"/>
      <c r="M42" s="214"/>
      <c r="N42" s="214"/>
      <c r="O42" s="56"/>
      <c r="P42" s="56"/>
      <c r="Q42" s="63"/>
    </row>
    <row r="43" spans="1:17" x14ac:dyDescent="0.25">
      <c r="A43" s="27">
        <v>34</v>
      </c>
      <c r="B43" s="353"/>
      <c r="C43" s="289" t="s">
        <v>12</v>
      </c>
      <c r="D43" s="289" t="s">
        <v>13</v>
      </c>
      <c r="E43" s="289" t="s">
        <v>14</v>
      </c>
      <c r="F43" s="289">
        <v>54047</v>
      </c>
      <c r="G43" s="353"/>
      <c r="H43" s="358"/>
      <c r="I43" s="214"/>
      <c r="J43" s="214"/>
      <c r="K43" s="214"/>
      <c r="L43" s="214"/>
      <c r="M43" s="214"/>
      <c r="N43" s="214"/>
      <c r="O43" s="56"/>
      <c r="P43" s="56"/>
      <c r="Q43" s="63"/>
    </row>
    <row r="44" spans="1:17" x14ac:dyDescent="0.25">
      <c r="A44" s="27">
        <v>35</v>
      </c>
      <c r="B44" s="353"/>
      <c r="C44" s="289" t="s">
        <v>12</v>
      </c>
      <c r="D44" s="289" t="s">
        <v>13</v>
      </c>
      <c r="E44" s="289" t="s">
        <v>14</v>
      </c>
      <c r="F44" s="289">
        <v>50711</v>
      </c>
      <c r="G44" s="353"/>
      <c r="H44" s="358"/>
      <c r="I44" s="214"/>
      <c r="J44" s="214"/>
      <c r="K44" s="214"/>
      <c r="L44" s="214"/>
      <c r="M44" s="214"/>
      <c r="N44" s="214"/>
      <c r="O44" s="56"/>
      <c r="P44" s="56"/>
      <c r="Q44" s="63"/>
    </row>
    <row r="45" spans="1:17" ht="12.75" customHeight="1" x14ac:dyDescent="0.25">
      <c r="A45" s="27">
        <v>36</v>
      </c>
      <c r="B45" s="353"/>
      <c r="C45" s="289" t="s">
        <v>12</v>
      </c>
      <c r="D45" s="289" t="s">
        <v>13</v>
      </c>
      <c r="E45" s="289" t="s">
        <v>14</v>
      </c>
      <c r="F45" s="289">
        <v>50686</v>
      </c>
      <c r="G45" s="353"/>
      <c r="H45" s="358"/>
      <c r="I45" s="214"/>
      <c r="J45" s="214"/>
      <c r="K45" s="214"/>
      <c r="L45" s="214"/>
      <c r="M45" s="214"/>
      <c r="N45" s="214"/>
      <c r="O45" s="56"/>
      <c r="P45" s="56"/>
      <c r="Q45" s="63"/>
    </row>
    <row r="46" spans="1:17" x14ac:dyDescent="0.25">
      <c r="A46" s="27">
        <v>37</v>
      </c>
      <c r="B46" s="353"/>
      <c r="C46" s="289" t="s">
        <v>12</v>
      </c>
      <c r="D46" s="289" t="s">
        <v>13</v>
      </c>
      <c r="E46" s="289" t="s">
        <v>14</v>
      </c>
      <c r="F46" s="289">
        <v>50704</v>
      </c>
      <c r="G46" s="353"/>
      <c r="H46" s="358"/>
      <c r="I46" s="214"/>
      <c r="J46" s="214"/>
      <c r="K46" s="214"/>
      <c r="L46" s="214"/>
      <c r="M46" s="214"/>
      <c r="N46" s="214"/>
      <c r="O46" s="56"/>
      <c r="P46" s="56"/>
      <c r="Q46" s="63"/>
    </row>
    <row r="47" spans="1:17" x14ac:dyDescent="0.25">
      <c r="A47" s="27">
        <v>38</v>
      </c>
      <c r="B47" s="353"/>
      <c r="C47" s="289" t="s">
        <v>12</v>
      </c>
      <c r="D47" s="289" t="s">
        <v>13</v>
      </c>
      <c r="E47" s="289" t="s">
        <v>14</v>
      </c>
      <c r="F47" s="289">
        <v>54043</v>
      </c>
      <c r="G47" s="353"/>
      <c r="H47" s="358"/>
      <c r="I47" s="214"/>
      <c r="J47" s="214"/>
      <c r="K47" s="214"/>
      <c r="L47" s="214"/>
      <c r="M47" s="214"/>
      <c r="N47" s="214"/>
      <c r="O47" s="56"/>
      <c r="P47" s="56"/>
      <c r="Q47" s="63"/>
    </row>
    <row r="48" spans="1:17" ht="15" customHeight="1" x14ac:dyDescent="0.25">
      <c r="A48" s="27">
        <v>39</v>
      </c>
      <c r="B48" s="353"/>
      <c r="C48" s="289" t="s">
        <v>12</v>
      </c>
      <c r="D48" s="289" t="s">
        <v>13</v>
      </c>
      <c r="E48" s="289" t="s">
        <v>14</v>
      </c>
      <c r="F48" s="289">
        <v>50712</v>
      </c>
      <c r="G48" s="353"/>
      <c r="H48" s="358"/>
      <c r="I48" s="214"/>
      <c r="J48" s="214"/>
      <c r="K48" s="214"/>
      <c r="L48" s="214"/>
      <c r="M48" s="214"/>
      <c r="N48" s="214"/>
      <c r="O48" s="56"/>
      <c r="P48" s="56"/>
      <c r="Q48" s="63"/>
    </row>
    <row r="49" spans="1:17" x14ac:dyDescent="0.25">
      <c r="A49" s="27">
        <v>40</v>
      </c>
      <c r="B49" s="353"/>
      <c r="C49" s="289" t="s">
        <v>12</v>
      </c>
      <c r="D49" s="289" t="s">
        <v>13</v>
      </c>
      <c r="E49" s="289" t="s">
        <v>14</v>
      </c>
      <c r="F49" s="289">
        <v>50709</v>
      </c>
      <c r="G49" s="353"/>
      <c r="H49" s="358"/>
      <c r="I49" s="214"/>
      <c r="J49" s="214"/>
      <c r="K49" s="214"/>
      <c r="L49" s="214"/>
      <c r="M49" s="214"/>
      <c r="N49" s="214"/>
      <c r="O49" s="56"/>
      <c r="P49" s="56"/>
      <c r="Q49" s="63"/>
    </row>
    <row r="50" spans="1:17" x14ac:dyDescent="0.25">
      <c r="A50" s="27">
        <v>41</v>
      </c>
      <c r="B50" s="353"/>
      <c r="C50" s="289" t="s">
        <v>12</v>
      </c>
      <c r="D50" s="289" t="s">
        <v>13</v>
      </c>
      <c r="E50" s="289" t="s">
        <v>14</v>
      </c>
      <c r="F50" s="289">
        <v>50714</v>
      </c>
      <c r="G50" s="353"/>
      <c r="H50" s="358"/>
      <c r="I50" s="214"/>
      <c r="J50" s="214"/>
      <c r="K50" s="214"/>
      <c r="L50" s="214"/>
      <c r="M50" s="214"/>
      <c r="N50" s="214"/>
      <c r="O50" s="56"/>
      <c r="P50" s="56"/>
      <c r="Q50" s="63"/>
    </row>
    <row r="51" spans="1:17" ht="25.5" x14ac:dyDescent="0.25">
      <c r="A51" s="27">
        <v>42</v>
      </c>
      <c r="B51" s="353"/>
      <c r="C51" s="289" t="s">
        <v>16</v>
      </c>
      <c r="D51" s="289" t="s">
        <v>17</v>
      </c>
      <c r="E51" s="289" t="s">
        <v>18</v>
      </c>
      <c r="F51" s="289" t="s">
        <v>19</v>
      </c>
      <c r="G51" s="353"/>
      <c r="H51" s="358"/>
      <c r="I51" s="214"/>
      <c r="J51" s="214"/>
      <c r="K51" s="214"/>
      <c r="L51" s="214"/>
      <c r="M51" s="214"/>
      <c r="N51" s="214"/>
      <c r="O51" s="56"/>
      <c r="P51" s="56"/>
      <c r="Q51" s="63"/>
    </row>
    <row r="52" spans="1:17" ht="25.5" x14ac:dyDescent="0.25">
      <c r="A52" s="27">
        <v>43</v>
      </c>
      <c r="B52" s="353"/>
      <c r="C52" s="289" t="s">
        <v>16</v>
      </c>
      <c r="D52" s="289" t="s">
        <v>17</v>
      </c>
      <c r="E52" s="5" t="s">
        <v>20</v>
      </c>
      <c r="F52" s="5">
        <v>45128</v>
      </c>
      <c r="G52" s="353"/>
      <c r="H52" s="358"/>
      <c r="I52" s="214"/>
      <c r="J52" s="214"/>
      <c r="K52" s="214"/>
      <c r="L52" s="214"/>
      <c r="M52" s="214"/>
      <c r="N52" s="214"/>
      <c r="O52" s="56"/>
      <c r="P52" s="56"/>
      <c r="Q52" s="63"/>
    </row>
    <row r="53" spans="1:17" ht="25.5" x14ac:dyDescent="0.25">
      <c r="A53" s="27">
        <v>44</v>
      </c>
      <c r="B53" s="353"/>
      <c r="C53" s="289" t="s">
        <v>16</v>
      </c>
      <c r="D53" s="289" t="s">
        <v>17</v>
      </c>
      <c r="E53" s="5" t="s">
        <v>21</v>
      </c>
      <c r="F53" s="5">
        <v>45160</v>
      </c>
      <c r="G53" s="353"/>
      <c r="H53" s="358"/>
      <c r="I53" s="214"/>
      <c r="J53" s="214"/>
      <c r="K53" s="214"/>
      <c r="L53" s="214"/>
      <c r="M53" s="214"/>
      <c r="N53" s="214"/>
      <c r="O53" s="56"/>
      <c r="P53" s="56"/>
      <c r="Q53" s="63"/>
    </row>
    <row r="54" spans="1:17" ht="26.25" thickBot="1" x14ac:dyDescent="0.3">
      <c r="A54" s="58">
        <v>45</v>
      </c>
      <c r="B54" s="354"/>
      <c r="C54" s="290" t="s">
        <v>16</v>
      </c>
      <c r="D54" s="290" t="s">
        <v>17</v>
      </c>
      <c r="E54" s="6" t="s">
        <v>22</v>
      </c>
      <c r="F54" s="6">
        <v>45153</v>
      </c>
      <c r="G54" s="354"/>
      <c r="H54" s="359"/>
      <c r="I54" s="215"/>
      <c r="J54" s="215"/>
      <c r="K54" s="215"/>
      <c r="L54" s="215"/>
      <c r="M54" s="215"/>
      <c r="N54" s="215"/>
      <c r="O54" s="65"/>
      <c r="P54" s="65"/>
      <c r="Q54" s="66"/>
    </row>
    <row r="55" spans="1:17" ht="25.5" x14ac:dyDescent="0.25">
      <c r="A55" s="57">
        <v>46</v>
      </c>
      <c r="B55" s="352" t="s">
        <v>147</v>
      </c>
      <c r="C55" s="288" t="s">
        <v>16</v>
      </c>
      <c r="D55" s="288" t="s">
        <v>17</v>
      </c>
      <c r="E55" s="308" t="s">
        <v>23</v>
      </c>
      <c r="F55" s="308">
        <v>45116</v>
      </c>
      <c r="G55" s="352" t="s">
        <v>146</v>
      </c>
      <c r="H55" s="357">
        <v>1</v>
      </c>
      <c r="I55" s="213"/>
      <c r="J55" s="213"/>
      <c r="K55" s="213"/>
      <c r="L55" s="213"/>
      <c r="M55" s="213"/>
      <c r="N55" s="213"/>
      <c r="O55" s="61"/>
      <c r="P55" s="61"/>
      <c r="Q55" s="62"/>
    </row>
    <row r="56" spans="1:17" ht="25.5" x14ac:dyDescent="0.25">
      <c r="A56" s="27">
        <v>47</v>
      </c>
      <c r="B56" s="353"/>
      <c r="C56" s="289" t="s">
        <v>16</v>
      </c>
      <c r="D56" s="289" t="s">
        <v>17</v>
      </c>
      <c r="E56" s="5" t="s">
        <v>24</v>
      </c>
      <c r="F56" s="5">
        <v>45201</v>
      </c>
      <c r="G56" s="353"/>
      <c r="H56" s="358"/>
      <c r="I56" s="214"/>
      <c r="J56" s="214"/>
      <c r="K56" s="214"/>
      <c r="L56" s="214"/>
      <c r="M56" s="214"/>
      <c r="N56" s="214"/>
      <c r="O56" s="56"/>
      <c r="P56" s="56"/>
      <c r="Q56" s="63"/>
    </row>
    <row r="57" spans="1:17" ht="25.5" x14ac:dyDescent="0.25">
      <c r="A57" s="27">
        <v>48</v>
      </c>
      <c r="B57" s="353"/>
      <c r="C57" s="289" t="s">
        <v>16</v>
      </c>
      <c r="D57" s="289" t="s">
        <v>17</v>
      </c>
      <c r="E57" s="5" t="s">
        <v>25</v>
      </c>
      <c r="F57" s="5">
        <v>45155</v>
      </c>
      <c r="G57" s="353"/>
      <c r="H57" s="358"/>
      <c r="I57" s="214"/>
      <c r="J57" s="214"/>
      <c r="K57" s="214"/>
      <c r="L57" s="214"/>
      <c r="M57" s="214"/>
      <c r="N57" s="214"/>
      <c r="O57" s="56"/>
      <c r="P57" s="56"/>
      <c r="Q57" s="63"/>
    </row>
    <row r="58" spans="1:17" ht="25.5" x14ac:dyDescent="0.25">
      <c r="A58" s="27">
        <v>49</v>
      </c>
      <c r="B58" s="353"/>
      <c r="C58" s="289" t="s">
        <v>16</v>
      </c>
      <c r="D58" s="289" t="s">
        <v>17</v>
      </c>
      <c r="E58" s="5" t="s">
        <v>26</v>
      </c>
      <c r="F58" s="5">
        <v>45132</v>
      </c>
      <c r="G58" s="353"/>
      <c r="H58" s="358"/>
      <c r="I58" s="214"/>
      <c r="J58" s="214"/>
      <c r="K58" s="214"/>
      <c r="L58" s="214"/>
      <c r="M58" s="214"/>
      <c r="N58" s="214"/>
      <c r="O58" s="56"/>
      <c r="P58" s="56"/>
      <c r="Q58" s="63"/>
    </row>
    <row r="59" spans="1:17" ht="25.5" x14ac:dyDescent="0.25">
      <c r="A59" s="27">
        <v>50</v>
      </c>
      <c r="B59" s="353"/>
      <c r="C59" s="289" t="s">
        <v>16</v>
      </c>
      <c r="D59" s="289" t="s">
        <v>17</v>
      </c>
      <c r="E59" s="5" t="s">
        <v>27</v>
      </c>
      <c r="F59" s="5">
        <v>45199</v>
      </c>
      <c r="G59" s="353"/>
      <c r="H59" s="358"/>
      <c r="I59" s="214"/>
      <c r="J59" s="214"/>
      <c r="K59" s="214"/>
      <c r="L59" s="214"/>
      <c r="M59" s="214"/>
      <c r="N59" s="214"/>
      <c r="O59" s="56"/>
      <c r="P59" s="56"/>
      <c r="Q59" s="63"/>
    </row>
    <row r="60" spans="1:17" ht="25.5" x14ac:dyDescent="0.25">
      <c r="A60" s="27">
        <v>51</v>
      </c>
      <c r="B60" s="353"/>
      <c r="C60" s="289" t="s">
        <v>16</v>
      </c>
      <c r="D60" s="289" t="s">
        <v>17</v>
      </c>
      <c r="E60" s="5" t="s">
        <v>28</v>
      </c>
      <c r="F60" s="5">
        <v>45197</v>
      </c>
      <c r="G60" s="353"/>
      <c r="H60" s="358"/>
      <c r="I60" s="214"/>
      <c r="J60" s="214"/>
      <c r="K60" s="214"/>
      <c r="L60" s="214"/>
      <c r="M60" s="214"/>
      <c r="N60" s="214"/>
      <c r="O60" s="56"/>
      <c r="P60" s="56"/>
      <c r="Q60" s="63"/>
    </row>
    <row r="61" spans="1:17" ht="25.5" x14ac:dyDescent="0.25">
      <c r="A61" s="27">
        <v>52</v>
      </c>
      <c r="B61" s="353"/>
      <c r="C61" s="289" t="s">
        <v>16</v>
      </c>
      <c r="D61" s="289" t="s">
        <v>17</v>
      </c>
      <c r="E61" s="289" t="s">
        <v>29</v>
      </c>
      <c r="F61" s="289">
        <v>45213</v>
      </c>
      <c r="G61" s="353"/>
      <c r="H61" s="358"/>
      <c r="I61" s="214"/>
      <c r="J61" s="214"/>
      <c r="K61" s="214"/>
      <c r="L61" s="214"/>
      <c r="M61" s="214"/>
      <c r="N61" s="214"/>
      <c r="O61" s="56"/>
      <c r="P61" s="56"/>
      <c r="Q61" s="63"/>
    </row>
    <row r="62" spans="1:17" ht="25.5" x14ac:dyDescent="0.25">
      <c r="A62" s="27">
        <v>53</v>
      </c>
      <c r="B62" s="353"/>
      <c r="C62" s="289" t="s">
        <v>16</v>
      </c>
      <c r="D62" s="289" t="s">
        <v>17</v>
      </c>
      <c r="E62" s="289" t="s">
        <v>30</v>
      </c>
      <c r="F62" s="289">
        <v>45127</v>
      </c>
      <c r="G62" s="353"/>
      <c r="H62" s="358"/>
      <c r="I62" s="214"/>
      <c r="J62" s="214"/>
      <c r="K62" s="214"/>
      <c r="L62" s="214"/>
      <c r="M62" s="214"/>
      <c r="N62" s="214"/>
      <c r="O62" s="56"/>
      <c r="P62" s="56"/>
      <c r="Q62" s="63"/>
    </row>
    <row r="63" spans="1:17" ht="25.5" x14ac:dyDescent="0.25">
      <c r="A63" s="27">
        <v>54</v>
      </c>
      <c r="B63" s="353"/>
      <c r="C63" s="289" t="s">
        <v>16</v>
      </c>
      <c r="D63" s="289" t="s">
        <v>17</v>
      </c>
      <c r="E63" s="289" t="s">
        <v>31</v>
      </c>
      <c r="F63" s="289">
        <v>45114</v>
      </c>
      <c r="G63" s="353"/>
      <c r="H63" s="358"/>
      <c r="I63" s="214"/>
      <c r="J63" s="214"/>
      <c r="K63" s="214"/>
      <c r="L63" s="214"/>
      <c r="M63" s="214"/>
      <c r="N63" s="214"/>
      <c r="O63" s="56"/>
      <c r="P63" s="56"/>
      <c r="Q63" s="63"/>
    </row>
    <row r="64" spans="1:17" ht="25.5" x14ac:dyDescent="0.25">
      <c r="A64" s="27">
        <v>55</v>
      </c>
      <c r="B64" s="353"/>
      <c r="C64" s="289" t="s">
        <v>16</v>
      </c>
      <c r="D64" s="289" t="s">
        <v>17</v>
      </c>
      <c r="E64" s="289" t="s">
        <v>32</v>
      </c>
      <c r="F64" s="289">
        <v>45211</v>
      </c>
      <c r="G64" s="353"/>
      <c r="H64" s="358"/>
      <c r="I64" s="214"/>
      <c r="J64" s="214"/>
      <c r="K64" s="214"/>
      <c r="L64" s="214"/>
      <c r="M64" s="214"/>
      <c r="N64" s="214"/>
      <c r="O64" s="56"/>
      <c r="P64" s="56"/>
      <c r="Q64" s="63"/>
    </row>
    <row r="65" spans="1:17" ht="25.5" x14ac:dyDescent="0.25">
      <c r="A65" s="27">
        <v>56</v>
      </c>
      <c r="B65" s="353"/>
      <c r="C65" s="289" t="s">
        <v>16</v>
      </c>
      <c r="D65" s="289" t="s">
        <v>17</v>
      </c>
      <c r="E65" s="289" t="s">
        <v>33</v>
      </c>
      <c r="F65" s="289">
        <v>45134</v>
      </c>
      <c r="G65" s="353"/>
      <c r="H65" s="358"/>
      <c r="I65" s="214"/>
      <c r="J65" s="214"/>
      <c r="K65" s="214"/>
      <c r="L65" s="214"/>
      <c r="M65" s="214"/>
      <c r="N65" s="214"/>
      <c r="O65" s="56"/>
      <c r="P65" s="56"/>
      <c r="Q65" s="63"/>
    </row>
    <row r="66" spans="1:17" ht="25.5" x14ac:dyDescent="0.25">
      <c r="A66" s="27">
        <v>57</v>
      </c>
      <c r="B66" s="353"/>
      <c r="C66" s="289" t="s">
        <v>16</v>
      </c>
      <c r="D66" s="289" t="s">
        <v>17</v>
      </c>
      <c r="E66" s="289" t="s">
        <v>34</v>
      </c>
      <c r="F66" s="289">
        <v>45117</v>
      </c>
      <c r="G66" s="353"/>
      <c r="H66" s="358"/>
      <c r="I66" s="214"/>
      <c r="J66" s="214"/>
      <c r="K66" s="214"/>
      <c r="L66" s="214"/>
      <c r="M66" s="214"/>
      <c r="N66" s="214"/>
      <c r="O66" s="56"/>
      <c r="P66" s="56"/>
      <c r="Q66" s="63"/>
    </row>
    <row r="67" spans="1:17" ht="25.5" x14ac:dyDescent="0.25">
      <c r="A67" s="27">
        <v>58</v>
      </c>
      <c r="B67" s="353"/>
      <c r="C67" s="289" t="s">
        <v>16</v>
      </c>
      <c r="D67" s="289" t="s">
        <v>17</v>
      </c>
      <c r="E67" s="289" t="s">
        <v>35</v>
      </c>
      <c r="F67" s="289">
        <v>45190</v>
      </c>
      <c r="G67" s="353"/>
      <c r="H67" s="358"/>
      <c r="I67" s="214"/>
      <c r="J67" s="214"/>
      <c r="K67" s="214"/>
      <c r="L67" s="214"/>
      <c r="M67" s="214"/>
      <c r="N67" s="214"/>
      <c r="O67" s="56"/>
      <c r="P67" s="56"/>
      <c r="Q67" s="63"/>
    </row>
    <row r="68" spans="1:17" ht="25.5" x14ac:dyDescent="0.25">
      <c r="A68" s="27">
        <v>59</v>
      </c>
      <c r="B68" s="353"/>
      <c r="C68" s="289" t="s">
        <v>16</v>
      </c>
      <c r="D68" s="289" t="s">
        <v>17</v>
      </c>
      <c r="E68" s="289" t="s">
        <v>36</v>
      </c>
      <c r="F68" s="289">
        <v>45183</v>
      </c>
      <c r="G68" s="353"/>
      <c r="H68" s="358"/>
      <c r="I68" s="214"/>
      <c r="J68" s="214"/>
      <c r="K68" s="214"/>
      <c r="L68" s="214"/>
      <c r="M68" s="214"/>
      <c r="N68" s="214"/>
      <c r="O68" s="56"/>
      <c r="P68" s="56"/>
      <c r="Q68" s="63"/>
    </row>
    <row r="69" spans="1:17" ht="25.5" x14ac:dyDescent="0.25">
      <c r="A69" s="27">
        <v>60</v>
      </c>
      <c r="B69" s="353"/>
      <c r="C69" s="289" t="s">
        <v>16</v>
      </c>
      <c r="D69" s="289" t="s">
        <v>17</v>
      </c>
      <c r="E69" s="289" t="s">
        <v>37</v>
      </c>
      <c r="F69" s="289">
        <v>45200</v>
      </c>
      <c r="G69" s="353"/>
      <c r="H69" s="358"/>
      <c r="I69" s="214"/>
      <c r="J69" s="214"/>
      <c r="K69" s="214"/>
      <c r="L69" s="214"/>
      <c r="M69" s="214"/>
      <c r="N69" s="214"/>
      <c r="O69" s="56"/>
      <c r="P69" s="56"/>
      <c r="Q69" s="63"/>
    </row>
    <row r="70" spans="1:17" ht="25.5" x14ac:dyDescent="0.25">
      <c r="A70" s="27">
        <v>61</v>
      </c>
      <c r="B70" s="353"/>
      <c r="C70" s="289" t="s">
        <v>16</v>
      </c>
      <c r="D70" s="289" t="s">
        <v>17</v>
      </c>
      <c r="E70" s="289" t="s">
        <v>38</v>
      </c>
      <c r="F70" s="289">
        <v>45159</v>
      </c>
      <c r="G70" s="353"/>
      <c r="H70" s="358"/>
      <c r="I70" s="214"/>
      <c r="J70" s="214"/>
      <c r="K70" s="214"/>
      <c r="L70" s="214"/>
      <c r="M70" s="214"/>
      <c r="N70" s="214"/>
      <c r="O70" s="56"/>
      <c r="P70" s="56"/>
      <c r="Q70" s="63"/>
    </row>
    <row r="71" spans="1:17" ht="25.5" x14ac:dyDescent="0.25">
      <c r="A71" s="27">
        <v>62</v>
      </c>
      <c r="B71" s="353"/>
      <c r="C71" s="289" t="s">
        <v>16</v>
      </c>
      <c r="D71" s="289" t="s">
        <v>17</v>
      </c>
      <c r="E71" s="289" t="s">
        <v>39</v>
      </c>
      <c r="F71" s="289">
        <v>45121</v>
      </c>
      <c r="G71" s="353"/>
      <c r="H71" s="358"/>
      <c r="I71" s="214"/>
      <c r="J71" s="214"/>
      <c r="K71" s="214"/>
      <c r="L71" s="214"/>
      <c r="M71" s="214"/>
      <c r="N71" s="214"/>
      <c r="O71" s="56"/>
      <c r="P71" s="56"/>
      <c r="Q71" s="63"/>
    </row>
    <row r="72" spans="1:17" ht="25.5" x14ac:dyDescent="0.25">
      <c r="A72" s="27">
        <v>63</v>
      </c>
      <c r="B72" s="353"/>
      <c r="C72" s="289" t="s">
        <v>16</v>
      </c>
      <c r="D72" s="289" t="s">
        <v>17</v>
      </c>
      <c r="E72" s="289" t="s">
        <v>40</v>
      </c>
      <c r="F72" s="289">
        <v>45204</v>
      </c>
      <c r="G72" s="353"/>
      <c r="H72" s="358"/>
      <c r="I72" s="214"/>
      <c r="J72" s="214"/>
      <c r="K72" s="214"/>
      <c r="L72" s="214"/>
      <c r="M72" s="214"/>
      <c r="N72" s="214"/>
      <c r="O72" s="56"/>
      <c r="P72" s="56"/>
      <c r="Q72" s="63"/>
    </row>
    <row r="73" spans="1:17" ht="25.5" x14ac:dyDescent="0.25">
      <c r="A73" s="27">
        <v>64</v>
      </c>
      <c r="B73" s="353"/>
      <c r="C73" s="289" t="s">
        <v>16</v>
      </c>
      <c r="D73" s="289" t="s">
        <v>17</v>
      </c>
      <c r="E73" s="289" t="s">
        <v>41</v>
      </c>
      <c r="F73" s="289">
        <v>45136</v>
      </c>
      <c r="G73" s="353"/>
      <c r="H73" s="358"/>
      <c r="I73" s="214"/>
      <c r="J73" s="214"/>
      <c r="K73" s="214"/>
      <c r="L73" s="214"/>
      <c r="M73" s="214"/>
      <c r="N73" s="214"/>
      <c r="O73" s="56"/>
      <c r="P73" s="56"/>
      <c r="Q73" s="63"/>
    </row>
    <row r="74" spans="1:17" ht="25.5" x14ac:dyDescent="0.25">
      <c r="A74" s="27">
        <v>65</v>
      </c>
      <c r="B74" s="353"/>
      <c r="C74" s="289" t="s">
        <v>16</v>
      </c>
      <c r="D74" s="289" t="s">
        <v>17</v>
      </c>
      <c r="E74" s="289" t="s">
        <v>42</v>
      </c>
      <c r="F74" s="289">
        <v>45151</v>
      </c>
      <c r="G74" s="353"/>
      <c r="H74" s="358"/>
      <c r="I74" s="214"/>
      <c r="J74" s="214"/>
      <c r="K74" s="214"/>
      <c r="L74" s="214"/>
      <c r="M74" s="214"/>
      <c r="N74" s="214"/>
      <c r="O74" s="56"/>
      <c r="P74" s="56"/>
      <c r="Q74" s="63"/>
    </row>
    <row r="75" spans="1:17" ht="25.5" x14ac:dyDescent="0.25">
      <c r="A75" s="27">
        <v>66</v>
      </c>
      <c r="B75" s="353"/>
      <c r="C75" s="289" t="s">
        <v>16</v>
      </c>
      <c r="D75" s="289" t="s">
        <v>17</v>
      </c>
      <c r="E75" s="289" t="s">
        <v>43</v>
      </c>
      <c r="F75" s="289">
        <v>45138</v>
      </c>
      <c r="G75" s="353"/>
      <c r="H75" s="358"/>
      <c r="I75" s="214"/>
      <c r="J75" s="214"/>
      <c r="K75" s="214"/>
      <c r="L75" s="214"/>
      <c r="M75" s="214"/>
      <c r="N75" s="214"/>
      <c r="O75" s="56"/>
      <c r="P75" s="56"/>
      <c r="Q75" s="63"/>
    </row>
    <row r="76" spans="1:17" ht="25.5" x14ac:dyDescent="0.25">
      <c r="A76" s="27">
        <v>67</v>
      </c>
      <c r="B76" s="353"/>
      <c r="C76" s="289" t="s">
        <v>16</v>
      </c>
      <c r="D76" s="289" t="s">
        <v>17</v>
      </c>
      <c r="E76" s="289" t="s">
        <v>14</v>
      </c>
      <c r="F76" s="289">
        <v>45161</v>
      </c>
      <c r="G76" s="353"/>
      <c r="H76" s="358"/>
      <c r="I76" s="214"/>
      <c r="J76" s="214"/>
      <c r="K76" s="214"/>
      <c r="L76" s="214"/>
      <c r="M76" s="214"/>
      <c r="N76" s="214"/>
      <c r="O76" s="56"/>
      <c r="P76" s="56"/>
      <c r="Q76" s="63"/>
    </row>
    <row r="77" spans="1:17" ht="25.5" x14ac:dyDescent="0.25">
      <c r="A77" s="27">
        <v>68</v>
      </c>
      <c r="B77" s="353"/>
      <c r="C77" s="289" t="s">
        <v>16</v>
      </c>
      <c r="D77" s="289" t="s">
        <v>17</v>
      </c>
      <c r="E77" s="289" t="s">
        <v>44</v>
      </c>
      <c r="F77" s="289">
        <v>45170</v>
      </c>
      <c r="G77" s="353"/>
      <c r="H77" s="358"/>
      <c r="I77" s="214"/>
      <c r="J77" s="214"/>
      <c r="K77" s="214"/>
      <c r="L77" s="214"/>
      <c r="M77" s="214"/>
      <c r="N77" s="214"/>
      <c r="O77" s="56"/>
      <c r="P77" s="56"/>
      <c r="Q77" s="63"/>
    </row>
    <row r="78" spans="1:17" ht="25.5" x14ac:dyDescent="0.25">
      <c r="A78" s="27">
        <v>69</v>
      </c>
      <c r="B78" s="353"/>
      <c r="C78" s="289" t="s">
        <v>16</v>
      </c>
      <c r="D78" s="289" t="s">
        <v>17</v>
      </c>
      <c r="E78" s="289" t="s">
        <v>45</v>
      </c>
      <c r="F78" s="289">
        <v>45142</v>
      </c>
      <c r="G78" s="353"/>
      <c r="H78" s="358"/>
      <c r="I78" s="214"/>
      <c r="J78" s="214"/>
      <c r="K78" s="214"/>
      <c r="L78" s="214"/>
      <c r="M78" s="214"/>
      <c r="N78" s="214"/>
      <c r="O78" s="56"/>
      <c r="P78" s="56"/>
      <c r="Q78" s="63"/>
    </row>
    <row r="79" spans="1:17" ht="25.5" x14ac:dyDescent="0.25">
      <c r="A79" s="27">
        <v>70</v>
      </c>
      <c r="B79" s="353"/>
      <c r="C79" s="289" t="s">
        <v>16</v>
      </c>
      <c r="D79" s="289" t="s">
        <v>17</v>
      </c>
      <c r="E79" s="5" t="s">
        <v>46</v>
      </c>
      <c r="F79" s="5">
        <v>45148</v>
      </c>
      <c r="G79" s="353"/>
      <c r="H79" s="358"/>
      <c r="I79" s="214"/>
      <c r="J79" s="214"/>
      <c r="K79" s="214"/>
      <c r="L79" s="214"/>
      <c r="M79" s="214"/>
      <c r="N79" s="214"/>
      <c r="O79" s="56"/>
      <c r="P79" s="56"/>
      <c r="Q79" s="63"/>
    </row>
    <row r="80" spans="1:17" ht="25.5" x14ac:dyDescent="0.25">
      <c r="A80" s="27">
        <v>71</v>
      </c>
      <c r="B80" s="353"/>
      <c r="C80" s="289" t="s">
        <v>16</v>
      </c>
      <c r="D80" s="289" t="s">
        <v>17</v>
      </c>
      <c r="E80" s="5" t="s">
        <v>47</v>
      </c>
      <c r="F80" s="5">
        <v>45144</v>
      </c>
      <c r="G80" s="353"/>
      <c r="H80" s="358"/>
      <c r="I80" s="214"/>
      <c r="J80" s="214"/>
      <c r="K80" s="214"/>
      <c r="L80" s="214"/>
      <c r="M80" s="214"/>
      <c r="N80" s="214"/>
      <c r="O80" s="56"/>
      <c r="P80" s="56"/>
      <c r="Q80" s="63"/>
    </row>
    <row r="81" spans="1:17" ht="25.5" x14ac:dyDescent="0.25">
      <c r="A81" s="27">
        <v>72</v>
      </c>
      <c r="B81" s="353"/>
      <c r="C81" s="289" t="s">
        <v>16</v>
      </c>
      <c r="D81" s="289" t="s">
        <v>17</v>
      </c>
      <c r="E81" s="5" t="s">
        <v>48</v>
      </c>
      <c r="F81" s="5">
        <v>45175</v>
      </c>
      <c r="G81" s="353"/>
      <c r="H81" s="358"/>
      <c r="I81" s="214"/>
      <c r="J81" s="214"/>
      <c r="K81" s="214"/>
      <c r="L81" s="214"/>
      <c r="M81" s="214"/>
      <c r="N81" s="214"/>
      <c r="O81" s="56"/>
      <c r="P81" s="56"/>
      <c r="Q81" s="63"/>
    </row>
    <row r="82" spans="1:17" ht="25.5" x14ac:dyDescent="0.25">
      <c r="A82" s="27">
        <v>73</v>
      </c>
      <c r="B82" s="353"/>
      <c r="C82" s="289" t="s">
        <v>16</v>
      </c>
      <c r="D82" s="289" t="s">
        <v>17</v>
      </c>
      <c r="E82" s="5" t="s">
        <v>49</v>
      </c>
      <c r="F82" s="5">
        <v>45185</v>
      </c>
      <c r="G82" s="353"/>
      <c r="H82" s="358"/>
      <c r="I82" s="214"/>
      <c r="J82" s="214"/>
      <c r="K82" s="214"/>
      <c r="L82" s="214"/>
      <c r="M82" s="214"/>
      <c r="N82" s="214"/>
      <c r="O82" s="56"/>
      <c r="P82" s="56"/>
      <c r="Q82" s="63"/>
    </row>
    <row r="83" spans="1:17" ht="25.5" x14ac:dyDescent="0.25">
      <c r="A83" s="27">
        <v>74</v>
      </c>
      <c r="B83" s="353"/>
      <c r="C83" s="289" t="s">
        <v>16</v>
      </c>
      <c r="D83" s="289" t="s">
        <v>17</v>
      </c>
      <c r="E83" s="5" t="s">
        <v>50</v>
      </c>
      <c r="F83" s="5">
        <v>45156</v>
      </c>
      <c r="G83" s="353"/>
      <c r="H83" s="358"/>
      <c r="I83" s="214"/>
      <c r="J83" s="214"/>
      <c r="K83" s="214"/>
      <c r="L83" s="214"/>
      <c r="M83" s="214"/>
      <c r="N83" s="214"/>
      <c r="O83" s="56"/>
      <c r="P83" s="56"/>
      <c r="Q83" s="63"/>
    </row>
    <row r="84" spans="1:17" ht="25.5" x14ac:dyDescent="0.25">
      <c r="A84" s="27">
        <v>75</v>
      </c>
      <c r="B84" s="353"/>
      <c r="C84" s="289" t="s">
        <v>16</v>
      </c>
      <c r="D84" s="289" t="s">
        <v>17</v>
      </c>
      <c r="E84" s="5" t="s">
        <v>51</v>
      </c>
      <c r="F84" s="5">
        <v>45111</v>
      </c>
      <c r="G84" s="353"/>
      <c r="H84" s="358"/>
      <c r="I84" s="214"/>
      <c r="J84" s="214"/>
      <c r="K84" s="214"/>
      <c r="L84" s="214"/>
      <c r="M84" s="214"/>
      <c r="N84" s="214"/>
      <c r="O84" s="56"/>
      <c r="P84" s="56"/>
      <c r="Q84" s="63"/>
    </row>
    <row r="85" spans="1:17" ht="26.25" thickBot="1" x14ac:dyDescent="0.3">
      <c r="A85" s="58">
        <v>76</v>
      </c>
      <c r="B85" s="354"/>
      <c r="C85" s="290" t="s">
        <v>16</v>
      </c>
      <c r="D85" s="290" t="s">
        <v>17</v>
      </c>
      <c r="E85" s="6" t="s">
        <v>52</v>
      </c>
      <c r="F85" s="6">
        <v>45194</v>
      </c>
      <c r="G85" s="354"/>
      <c r="H85" s="359"/>
      <c r="I85" s="215"/>
      <c r="J85" s="215"/>
      <c r="K85" s="215"/>
      <c r="L85" s="215"/>
      <c r="M85" s="215"/>
      <c r="N85" s="215"/>
      <c r="O85" s="65"/>
      <c r="P85" s="65"/>
      <c r="Q85" s="66"/>
    </row>
    <row r="86" spans="1:17" ht="25.5" x14ac:dyDescent="0.25">
      <c r="A86" s="57">
        <v>77</v>
      </c>
      <c r="B86" s="352" t="s">
        <v>147</v>
      </c>
      <c r="C86" s="288" t="s">
        <v>16</v>
      </c>
      <c r="D86" s="288" t="s">
        <v>17</v>
      </c>
      <c r="E86" s="308" t="s">
        <v>53</v>
      </c>
      <c r="F86" s="308">
        <v>45179</v>
      </c>
      <c r="G86" s="352" t="s">
        <v>146</v>
      </c>
      <c r="H86" s="357">
        <v>1</v>
      </c>
      <c r="I86" s="213"/>
      <c r="J86" s="213"/>
      <c r="K86" s="213"/>
      <c r="L86" s="213"/>
      <c r="M86" s="213"/>
      <c r="N86" s="213"/>
      <c r="O86" s="61"/>
      <c r="P86" s="61"/>
      <c r="Q86" s="62"/>
    </row>
    <row r="87" spans="1:17" ht="25.5" x14ac:dyDescent="0.25">
      <c r="A87" s="27">
        <v>78</v>
      </c>
      <c r="B87" s="353"/>
      <c r="C87" s="289" t="s">
        <v>16</v>
      </c>
      <c r="D87" s="289" t="s">
        <v>17</v>
      </c>
      <c r="E87" s="5" t="s">
        <v>54</v>
      </c>
      <c r="F87" s="5">
        <v>45192</v>
      </c>
      <c r="G87" s="353"/>
      <c r="H87" s="358"/>
      <c r="I87" s="214"/>
      <c r="J87" s="214"/>
      <c r="K87" s="214"/>
      <c r="L87" s="214"/>
      <c r="M87" s="214"/>
      <c r="N87" s="214"/>
      <c r="O87" s="56"/>
      <c r="P87" s="56"/>
      <c r="Q87" s="63"/>
    </row>
    <row r="88" spans="1:17" ht="25.5" x14ac:dyDescent="0.25">
      <c r="A88" s="27">
        <v>79</v>
      </c>
      <c r="B88" s="353"/>
      <c r="C88" s="289" t="s">
        <v>16</v>
      </c>
      <c r="D88" s="289" t="s">
        <v>17</v>
      </c>
      <c r="E88" s="289" t="s">
        <v>55</v>
      </c>
      <c r="F88" s="289">
        <v>45158</v>
      </c>
      <c r="G88" s="353"/>
      <c r="H88" s="358"/>
      <c r="I88" s="214"/>
      <c r="J88" s="214"/>
      <c r="K88" s="214"/>
      <c r="L88" s="214"/>
      <c r="M88" s="214"/>
      <c r="N88" s="214"/>
      <c r="O88" s="56"/>
      <c r="P88" s="56"/>
      <c r="Q88" s="63"/>
    </row>
    <row r="89" spans="1:17" ht="25.5" x14ac:dyDescent="0.25">
      <c r="A89" s="27">
        <v>80</v>
      </c>
      <c r="B89" s="353"/>
      <c r="C89" s="289" t="s">
        <v>16</v>
      </c>
      <c r="D89" s="289" t="s">
        <v>17</v>
      </c>
      <c r="E89" s="289" t="s">
        <v>56</v>
      </c>
      <c r="F89" s="289">
        <v>45133</v>
      </c>
      <c r="G89" s="353"/>
      <c r="H89" s="358"/>
      <c r="I89" s="214"/>
      <c r="J89" s="214"/>
      <c r="K89" s="214"/>
      <c r="L89" s="214"/>
      <c r="M89" s="214"/>
      <c r="N89" s="214"/>
      <c r="O89" s="56"/>
      <c r="P89" s="56"/>
      <c r="Q89" s="63"/>
    </row>
    <row r="90" spans="1:17" ht="25.5" x14ac:dyDescent="0.25">
      <c r="A90" s="27">
        <v>81</v>
      </c>
      <c r="B90" s="353"/>
      <c r="C90" s="289" t="s">
        <v>16</v>
      </c>
      <c r="D90" s="289" t="s">
        <v>17</v>
      </c>
      <c r="E90" s="289" t="s">
        <v>57</v>
      </c>
      <c r="F90" s="289">
        <v>45164</v>
      </c>
      <c r="G90" s="353"/>
      <c r="H90" s="358"/>
      <c r="I90" s="214"/>
      <c r="J90" s="214"/>
      <c r="K90" s="214"/>
      <c r="L90" s="214"/>
      <c r="M90" s="214"/>
      <c r="N90" s="214"/>
      <c r="O90" s="56"/>
      <c r="P90" s="56"/>
      <c r="Q90" s="63"/>
    </row>
    <row r="91" spans="1:17" ht="25.5" x14ac:dyDescent="0.25">
      <c r="A91" s="27">
        <v>82</v>
      </c>
      <c r="B91" s="353"/>
      <c r="C91" s="289" t="s">
        <v>16</v>
      </c>
      <c r="D91" s="289" t="s">
        <v>17</v>
      </c>
      <c r="E91" s="289" t="s">
        <v>58</v>
      </c>
      <c r="F91" s="289">
        <v>45119</v>
      </c>
      <c r="G91" s="353"/>
      <c r="H91" s="358"/>
      <c r="I91" s="214"/>
      <c r="J91" s="214"/>
      <c r="K91" s="214"/>
      <c r="L91" s="214"/>
      <c r="M91" s="214"/>
      <c r="N91" s="214"/>
      <c r="O91" s="56"/>
      <c r="P91" s="56"/>
      <c r="Q91" s="63"/>
    </row>
    <row r="92" spans="1:17" ht="25.5" x14ac:dyDescent="0.25">
      <c r="A92" s="27">
        <v>83</v>
      </c>
      <c r="B92" s="353"/>
      <c r="C92" s="289" t="s">
        <v>16</v>
      </c>
      <c r="D92" s="289" t="s">
        <v>17</v>
      </c>
      <c r="E92" s="289" t="s">
        <v>59</v>
      </c>
      <c r="F92" s="289">
        <v>45131</v>
      </c>
      <c r="G92" s="353"/>
      <c r="H92" s="358"/>
      <c r="I92" s="214"/>
      <c r="J92" s="214"/>
      <c r="K92" s="214"/>
      <c r="L92" s="214"/>
      <c r="M92" s="214"/>
      <c r="N92" s="214"/>
      <c r="O92" s="56"/>
      <c r="P92" s="56"/>
      <c r="Q92" s="63"/>
    </row>
    <row r="93" spans="1:17" ht="25.5" x14ac:dyDescent="0.25">
      <c r="A93" s="27">
        <v>84</v>
      </c>
      <c r="B93" s="353"/>
      <c r="C93" s="289" t="s">
        <v>16</v>
      </c>
      <c r="D93" s="289" t="s">
        <v>17</v>
      </c>
      <c r="E93" s="289" t="s">
        <v>60</v>
      </c>
      <c r="F93" s="289">
        <v>45212</v>
      </c>
      <c r="G93" s="353"/>
      <c r="H93" s="358"/>
      <c r="I93" s="214"/>
      <c r="J93" s="214"/>
      <c r="K93" s="214"/>
      <c r="L93" s="214"/>
      <c r="M93" s="214"/>
      <c r="N93" s="214"/>
      <c r="O93" s="56"/>
      <c r="P93" s="56"/>
      <c r="Q93" s="63"/>
    </row>
    <row r="94" spans="1:17" ht="25.5" x14ac:dyDescent="0.25">
      <c r="A94" s="27">
        <v>85</v>
      </c>
      <c r="B94" s="353"/>
      <c r="C94" s="289" t="s">
        <v>16</v>
      </c>
      <c r="D94" s="289" t="s">
        <v>17</v>
      </c>
      <c r="E94" s="289" t="s">
        <v>61</v>
      </c>
      <c r="F94" s="289">
        <v>45187</v>
      </c>
      <c r="G94" s="353"/>
      <c r="H94" s="358"/>
      <c r="I94" s="214"/>
      <c r="J94" s="214"/>
      <c r="K94" s="214"/>
      <c r="L94" s="214"/>
      <c r="M94" s="214"/>
      <c r="N94" s="214"/>
      <c r="O94" s="56"/>
      <c r="P94" s="56"/>
      <c r="Q94" s="63"/>
    </row>
    <row r="95" spans="1:17" ht="25.5" x14ac:dyDescent="0.25">
      <c r="A95" s="27">
        <v>86</v>
      </c>
      <c r="B95" s="353"/>
      <c r="C95" s="289" t="s">
        <v>16</v>
      </c>
      <c r="D95" s="289" t="s">
        <v>17</v>
      </c>
      <c r="E95" s="289" t="s">
        <v>14</v>
      </c>
      <c r="F95" s="289">
        <v>45189</v>
      </c>
      <c r="G95" s="353"/>
      <c r="H95" s="358"/>
      <c r="I95" s="214"/>
      <c r="J95" s="214"/>
      <c r="K95" s="214"/>
      <c r="L95" s="214"/>
      <c r="M95" s="214"/>
      <c r="N95" s="214"/>
      <c r="O95" s="56"/>
      <c r="P95" s="56"/>
      <c r="Q95" s="63"/>
    </row>
    <row r="96" spans="1:17" ht="25.5" x14ac:dyDescent="0.25">
      <c r="A96" s="27">
        <v>87</v>
      </c>
      <c r="B96" s="353"/>
      <c r="C96" s="289" t="s">
        <v>16</v>
      </c>
      <c r="D96" s="289" t="s">
        <v>17</v>
      </c>
      <c r="E96" s="289" t="s">
        <v>62</v>
      </c>
      <c r="F96" s="289">
        <v>45123</v>
      </c>
      <c r="G96" s="353"/>
      <c r="H96" s="358"/>
      <c r="I96" s="214"/>
      <c r="J96" s="214"/>
      <c r="K96" s="214"/>
      <c r="L96" s="214"/>
      <c r="M96" s="214"/>
      <c r="N96" s="214"/>
      <c r="O96" s="56"/>
      <c r="P96" s="56"/>
      <c r="Q96" s="63"/>
    </row>
    <row r="97" spans="1:17" ht="25.5" x14ac:dyDescent="0.25">
      <c r="A97" s="27">
        <v>88</v>
      </c>
      <c r="B97" s="353"/>
      <c r="C97" s="289" t="s">
        <v>16</v>
      </c>
      <c r="D97" s="289" t="s">
        <v>17</v>
      </c>
      <c r="E97" s="289" t="s">
        <v>63</v>
      </c>
      <c r="F97" s="289">
        <v>45141</v>
      </c>
      <c r="G97" s="353"/>
      <c r="H97" s="358"/>
      <c r="I97" s="214"/>
      <c r="J97" s="214"/>
      <c r="K97" s="214"/>
      <c r="L97" s="214"/>
      <c r="M97" s="214"/>
      <c r="N97" s="214"/>
      <c r="O97" s="56"/>
      <c r="P97" s="56"/>
      <c r="Q97" s="63"/>
    </row>
    <row r="98" spans="1:17" ht="25.5" x14ac:dyDescent="0.25">
      <c r="A98" s="27">
        <v>89</v>
      </c>
      <c r="B98" s="353"/>
      <c r="C98" s="289" t="s">
        <v>16</v>
      </c>
      <c r="D98" s="289" t="s">
        <v>17</v>
      </c>
      <c r="E98" s="289" t="s">
        <v>64</v>
      </c>
      <c r="F98" s="289">
        <v>45191</v>
      </c>
      <c r="G98" s="353"/>
      <c r="H98" s="358"/>
      <c r="I98" s="214"/>
      <c r="J98" s="214"/>
      <c r="K98" s="214"/>
      <c r="L98" s="214"/>
      <c r="M98" s="214"/>
      <c r="N98" s="214"/>
      <c r="O98" s="56"/>
      <c r="P98" s="56"/>
      <c r="Q98" s="63"/>
    </row>
    <row r="99" spans="1:17" ht="25.5" x14ac:dyDescent="0.25">
      <c r="A99" s="27">
        <v>90</v>
      </c>
      <c r="B99" s="353"/>
      <c r="C99" s="289" t="s">
        <v>16</v>
      </c>
      <c r="D99" s="289" t="s">
        <v>17</v>
      </c>
      <c r="E99" s="289" t="s">
        <v>65</v>
      </c>
      <c r="F99" s="289">
        <v>45139</v>
      </c>
      <c r="G99" s="353"/>
      <c r="H99" s="358"/>
      <c r="I99" s="214"/>
      <c r="J99" s="214"/>
      <c r="K99" s="214"/>
      <c r="L99" s="214"/>
      <c r="M99" s="214"/>
      <c r="N99" s="214"/>
      <c r="O99" s="56"/>
      <c r="P99" s="56"/>
      <c r="Q99" s="63"/>
    </row>
    <row r="100" spans="1:17" ht="25.5" x14ac:dyDescent="0.25">
      <c r="A100" s="27">
        <v>91</v>
      </c>
      <c r="B100" s="353"/>
      <c r="C100" s="289" t="s">
        <v>16</v>
      </c>
      <c r="D100" s="289" t="s">
        <v>17</v>
      </c>
      <c r="E100" s="289" t="s">
        <v>66</v>
      </c>
      <c r="F100" s="289">
        <v>45143</v>
      </c>
      <c r="G100" s="353"/>
      <c r="H100" s="358"/>
      <c r="I100" s="214"/>
      <c r="J100" s="214"/>
      <c r="K100" s="214"/>
      <c r="L100" s="214"/>
      <c r="M100" s="214"/>
      <c r="N100" s="214"/>
      <c r="O100" s="56"/>
      <c r="P100" s="56"/>
      <c r="Q100" s="63"/>
    </row>
    <row r="101" spans="1:17" ht="25.5" x14ac:dyDescent="0.25">
      <c r="A101" s="27">
        <v>92</v>
      </c>
      <c r="B101" s="353"/>
      <c r="C101" s="289" t="s">
        <v>16</v>
      </c>
      <c r="D101" s="289" t="s">
        <v>17</v>
      </c>
      <c r="E101" s="289" t="s">
        <v>67</v>
      </c>
      <c r="F101" s="289">
        <v>45196</v>
      </c>
      <c r="G101" s="353"/>
      <c r="H101" s="358"/>
      <c r="I101" s="214"/>
      <c r="J101" s="214"/>
      <c r="K101" s="214"/>
      <c r="L101" s="214"/>
      <c r="M101" s="214"/>
      <c r="N101" s="214"/>
      <c r="O101" s="56"/>
      <c r="P101" s="56"/>
      <c r="Q101" s="63"/>
    </row>
    <row r="102" spans="1:17" ht="25.5" x14ac:dyDescent="0.25">
      <c r="A102" s="27">
        <v>93</v>
      </c>
      <c r="B102" s="353"/>
      <c r="C102" s="289" t="s">
        <v>16</v>
      </c>
      <c r="D102" s="289" t="s">
        <v>17</v>
      </c>
      <c r="E102" s="289" t="s">
        <v>68</v>
      </c>
      <c r="F102" s="289">
        <v>45154</v>
      </c>
      <c r="G102" s="353"/>
      <c r="H102" s="358"/>
      <c r="I102" s="214"/>
      <c r="J102" s="214"/>
      <c r="K102" s="214"/>
      <c r="L102" s="214"/>
      <c r="M102" s="214"/>
      <c r="N102" s="214"/>
      <c r="O102" s="56"/>
      <c r="P102" s="56"/>
      <c r="Q102" s="63"/>
    </row>
    <row r="103" spans="1:17" ht="25.5" x14ac:dyDescent="0.25">
      <c r="A103" s="27">
        <v>94</v>
      </c>
      <c r="B103" s="353"/>
      <c r="C103" s="289" t="s">
        <v>16</v>
      </c>
      <c r="D103" s="289" t="s">
        <v>17</v>
      </c>
      <c r="E103" s="289" t="s">
        <v>69</v>
      </c>
      <c r="F103" s="289">
        <v>45177</v>
      </c>
      <c r="G103" s="353"/>
      <c r="H103" s="358"/>
      <c r="I103" s="214"/>
      <c r="J103" s="214"/>
      <c r="K103" s="214"/>
      <c r="L103" s="214"/>
      <c r="M103" s="214"/>
      <c r="N103" s="214"/>
      <c r="O103" s="56"/>
      <c r="P103" s="56"/>
      <c r="Q103" s="63"/>
    </row>
    <row r="104" spans="1:17" ht="25.5" x14ac:dyDescent="0.25">
      <c r="A104" s="27">
        <v>95</v>
      </c>
      <c r="B104" s="353"/>
      <c r="C104" s="289" t="s">
        <v>16</v>
      </c>
      <c r="D104" s="289" t="s">
        <v>17</v>
      </c>
      <c r="E104" s="289" t="s">
        <v>70</v>
      </c>
      <c r="F104" s="289">
        <v>45115</v>
      </c>
      <c r="G104" s="353"/>
      <c r="H104" s="358"/>
      <c r="I104" s="214"/>
      <c r="J104" s="214"/>
      <c r="K104" s="214"/>
      <c r="L104" s="214"/>
      <c r="M104" s="214"/>
      <c r="N104" s="214"/>
      <c r="O104" s="56"/>
      <c r="P104" s="56"/>
      <c r="Q104" s="63"/>
    </row>
    <row r="105" spans="1:17" ht="25.5" x14ac:dyDescent="0.25">
      <c r="A105" s="27">
        <v>96</v>
      </c>
      <c r="B105" s="353"/>
      <c r="C105" s="289" t="s">
        <v>16</v>
      </c>
      <c r="D105" s="289" t="s">
        <v>17</v>
      </c>
      <c r="E105" s="5" t="s">
        <v>14</v>
      </c>
      <c r="F105" s="5">
        <v>45174</v>
      </c>
      <c r="G105" s="353"/>
      <c r="H105" s="358"/>
      <c r="I105" s="214"/>
      <c r="J105" s="214"/>
      <c r="K105" s="214"/>
      <c r="L105" s="214"/>
      <c r="M105" s="214"/>
      <c r="N105" s="214"/>
      <c r="O105" s="56"/>
      <c r="P105" s="56"/>
      <c r="Q105" s="63"/>
    </row>
    <row r="106" spans="1:17" ht="25.5" x14ac:dyDescent="0.25">
      <c r="A106" s="27">
        <v>97</v>
      </c>
      <c r="B106" s="353"/>
      <c r="C106" s="289" t="s">
        <v>16</v>
      </c>
      <c r="D106" s="289" t="s">
        <v>17</v>
      </c>
      <c r="E106" s="5" t="s">
        <v>71</v>
      </c>
      <c r="F106" s="5">
        <v>45126</v>
      </c>
      <c r="G106" s="353"/>
      <c r="H106" s="358"/>
      <c r="I106" s="214"/>
      <c r="J106" s="214"/>
      <c r="K106" s="214"/>
      <c r="L106" s="214"/>
      <c r="M106" s="214"/>
      <c r="N106" s="214"/>
      <c r="O106" s="56"/>
      <c r="P106" s="56"/>
      <c r="Q106" s="63"/>
    </row>
    <row r="107" spans="1:17" ht="25.5" x14ac:dyDescent="0.25">
      <c r="A107" s="27">
        <v>98</v>
      </c>
      <c r="B107" s="353"/>
      <c r="C107" s="289" t="s">
        <v>16</v>
      </c>
      <c r="D107" s="289" t="s">
        <v>17</v>
      </c>
      <c r="E107" s="5" t="s">
        <v>72</v>
      </c>
      <c r="F107" s="5">
        <v>45193</v>
      </c>
      <c r="G107" s="353"/>
      <c r="H107" s="358"/>
      <c r="I107" s="214"/>
      <c r="J107" s="214"/>
      <c r="K107" s="214"/>
      <c r="L107" s="214"/>
      <c r="M107" s="214"/>
      <c r="N107" s="214"/>
      <c r="O107" s="56"/>
      <c r="P107" s="56"/>
      <c r="Q107" s="63"/>
    </row>
    <row r="108" spans="1:17" ht="25.5" x14ac:dyDescent="0.25">
      <c r="A108" s="27">
        <v>99</v>
      </c>
      <c r="B108" s="353"/>
      <c r="C108" s="289" t="s">
        <v>16</v>
      </c>
      <c r="D108" s="289" t="s">
        <v>17</v>
      </c>
      <c r="E108" s="5" t="s">
        <v>73</v>
      </c>
      <c r="F108" s="5">
        <v>45137</v>
      </c>
      <c r="G108" s="353"/>
      <c r="H108" s="358"/>
      <c r="I108" s="214"/>
      <c r="J108" s="214"/>
      <c r="K108" s="214"/>
      <c r="L108" s="214"/>
      <c r="M108" s="214"/>
      <c r="N108" s="214"/>
      <c r="O108" s="56"/>
      <c r="P108" s="56"/>
      <c r="Q108" s="63"/>
    </row>
    <row r="109" spans="1:17" ht="25.5" x14ac:dyDescent="0.25">
      <c r="A109" s="27">
        <v>100</v>
      </c>
      <c r="B109" s="353"/>
      <c r="C109" s="289" t="s">
        <v>16</v>
      </c>
      <c r="D109" s="289" t="s">
        <v>17</v>
      </c>
      <c r="E109" s="5" t="s">
        <v>74</v>
      </c>
      <c r="F109" s="5">
        <v>45180</v>
      </c>
      <c r="G109" s="353"/>
      <c r="H109" s="358"/>
      <c r="I109" s="214"/>
      <c r="J109" s="214"/>
      <c r="K109" s="214"/>
      <c r="L109" s="214"/>
      <c r="M109" s="214"/>
      <c r="N109" s="214"/>
      <c r="O109" s="56"/>
      <c r="P109" s="56"/>
      <c r="Q109" s="63"/>
    </row>
    <row r="110" spans="1:17" ht="25.5" x14ac:dyDescent="0.25">
      <c r="A110" s="27">
        <v>101</v>
      </c>
      <c r="B110" s="353"/>
      <c r="C110" s="289" t="s">
        <v>16</v>
      </c>
      <c r="D110" s="289" t="s">
        <v>17</v>
      </c>
      <c r="E110" s="5" t="s">
        <v>75</v>
      </c>
      <c r="F110" s="5">
        <v>45167</v>
      </c>
      <c r="G110" s="353"/>
      <c r="H110" s="358"/>
      <c r="I110" s="214"/>
      <c r="J110" s="214"/>
      <c r="K110" s="214"/>
      <c r="L110" s="214"/>
      <c r="M110" s="214"/>
      <c r="N110" s="214"/>
      <c r="O110" s="56"/>
      <c r="P110" s="56"/>
      <c r="Q110" s="63"/>
    </row>
    <row r="111" spans="1:17" ht="25.5" x14ac:dyDescent="0.25">
      <c r="A111" s="27">
        <v>102</v>
      </c>
      <c r="B111" s="353"/>
      <c r="C111" s="289" t="s">
        <v>16</v>
      </c>
      <c r="D111" s="289" t="s">
        <v>17</v>
      </c>
      <c r="E111" s="5" t="s">
        <v>76</v>
      </c>
      <c r="F111" s="5">
        <v>45176</v>
      </c>
      <c r="G111" s="353"/>
      <c r="H111" s="358"/>
      <c r="I111" s="214"/>
      <c r="J111" s="214"/>
      <c r="K111" s="214"/>
      <c r="L111" s="214"/>
      <c r="M111" s="214"/>
      <c r="N111" s="214"/>
      <c r="O111" s="56"/>
      <c r="P111" s="56"/>
      <c r="Q111" s="63"/>
    </row>
    <row r="112" spans="1:17" ht="25.5" x14ac:dyDescent="0.25">
      <c r="A112" s="27">
        <v>103</v>
      </c>
      <c r="B112" s="353"/>
      <c r="C112" s="289" t="s">
        <v>16</v>
      </c>
      <c r="D112" s="289" t="s">
        <v>17</v>
      </c>
      <c r="E112" s="5" t="s">
        <v>77</v>
      </c>
      <c r="F112" s="5">
        <v>45112</v>
      </c>
      <c r="G112" s="353"/>
      <c r="H112" s="358"/>
      <c r="I112" s="214"/>
      <c r="J112" s="214"/>
      <c r="K112" s="214"/>
      <c r="L112" s="214"/>
      <c r="M112" s="214"/>
      <c r="N112" s="214"/>
      <c r="O112" s="56"/>
      <c r="P112" s="56"/>
      <c r="Q112" s="63"/>
    </row>
    <row r="113" spans="1:17" ht="25.5" x14ac:dyDescent="0.25">
      <c r="A113" s="27">
        <v>104</v>
      </c>
      <c r="B113" s="353"/>
      <c r="C113" s="289" t="s">
        <v>16</v>
      </c>
      <c r="D113" s="289" t="s">
        <v>17</v>
      </c>
      <c r="E113" s="289" t="s">
        <v>78</v>
      </c>
      <c r="F113" s="289">
        <v>45172</v>
      </c>
      <c r="G113" s="353"/>
      <c r="H113" s="358"/>
      <c r="I113" s="214"/>
      <c r="J113" s="214"/>
      <c r="K113" s="214"/>
      <c r="L113" s="214"/>
      <c r="M113" s="214"/>
      <c r="N113" s="214"/>
      <c r="O113" s="56"/>
      <c r="P113" s="56"/>
      <c r="Q113" s="63"/>
    </row>
    <row r="114" spans="1:17" ht="25.5" x14ac:dyDescent="0.25">
      <c r="A114" s="27">
        <v>105</v>
      </c>
      <c r="B114" s="353"/>
      <c r="C114" s="289" t="s">
        <v>16</v>
      </c>
      <c r="D114" s="289" t="s">
        <v>17</v>
      </c>
      <c r="E114" s="289" t="s">
        <v>79</v>
      </c>
      <c r="F114" s="289">
        <v>45125</v>
      </c>
      <c r="G114" s="353"/>
      <c r="H114" s="358"/>
      <c r="I114" s="214"/>
      <c r="J114" s="214"/>
      <c r="K114" s="214"/>
      <c r="L114" s="214"/>
      <c r="M114" s="214"/>
      <c r="N114" s="214"/>
      <c r="O114" s="56"/>
      <c r="P114" s="56"/>
      <c r="Q114" s="63"/>
    </row>
    <row r="115" spans="1:17" ht="25.5" x14ac:dyDescent="0.25">
      <c r="A115" s="27">
        <v>106</v>
      </c>
      <c r="B115" s="353"/>
      <c r="C115" s="289" t="s">
        <v>16</v>
      </c>
      <c r="D115" s="289" t="s">
        <v>17</v>
      </c>
      <c r="E115" s="289" t="s">
        <v>80</v>
      </c>
      <c r="F115" s="289">
        <v>45184</v>
      </c>
      <c r="G115" s="353"/>
      <c r="H115" s="358"/>
      <c r="I115" s="214"/>
      <c r="J115" s="214"/>
      <c r="K115" s="214"/>
      <c r="L115" s="214"/>
      <c r="M115" s="214"/>
      <c r="N115" s="214"/>
      <c r="O115" s="56"/>
      <c r="P115" s="56"/>
      <c r="Q115" s="63"/>
    </row>
    <row r="116" spans="1:17" ht="26.25" thickBot="1" x14ac:dyDescent="0.3">
      <c r="A116" s="58">
        <v>107</v>
      </c>
      <c r="B116" s="354"/>
      <c r="C116" s="290" t="s">
        <v>16</v>
      </c>
      <c r="D116" s="290" t="s">
        <v>17</v>
      </c>
      <c r="E116" s="290" t="s">
        <v>81</v>
      </c>
      <c r="F116" s="290">
        <v>45171</v>
      </c>
      <c r="G116" s="354"/>
      <c r="H116" s="359"/>
      <c r="I116" s="215"/>
      <c r="J116" s="215"/>
      <c r="K116" s="215"/>
      <c r="L116" s="215"/>
      <c r="M116" s="215"/>
      <c r="N116" s="215"/>
      <c r="O116" s="65"/>
      <c r="P116" s="65"/>
      <c r="Q116" s="66"/>
    </row>
    <row r="117" spans="1:17" ht="25.5" x14ac:dyDescent="0.25">
      <c r="A117" s="57">
        <v>108</v>
      </c>
      <c r="B117" s="352" t="s">
        <v>147</v>
      </c>
      <c r="C117" s="288" t="s">
        <v>16</v>
      </c>
      <c r="D117" s="288" t="s">
        <v>17</v>
      </c>
      <c r="E117" s="288" t="s">
        <v>82</v>
      </c>
      <c r="F117" s="288">
        <v>45188</v>
      </c>
      <c r="G117" s="352" t="s">
        <v>146</v>
      </c>
      <c r="H117" s="357">
        <v>1</v>
      </c>
      <c r="I117" s="213"/>
      <c r="J117" s="213"/>
      <c r="K117" s="213"/>
      <c r="L117" s="213"/>
      <c r="M117" s="213"/>
      <c r="N117" s="213"/>
      <c r="O117" s="61"/>
      <c r="P117" s="61"/>
      <c r="Q117" s="62"/>
    </row>
    <row r="118" spans="1:17" ht="25.5" x14ac:dyDescent="0.25">
      <c r="A118" s="27">
        <v>109</v>
      </c>
      <c r="B118" s="353"/>
      <c r="C118" s="289" t="s">
        <v>16</v>
      </c>
      <c r="D118" s="289" t="s">
        <v>17</v>
      </c>
      <c r="E118" s="289" t="s">
        <v>83</v>
      </c>
      <c r="F118" s="289">
        <v>45206</v>
      </c>
      <c r="G118" s="353"/>
      <c r="H118" s="358"/>
      <c r="I118" s="214"/>
      <c r="J118" s="214"/>
      <c r="K118" s="214"/>
      <c r="L118" s="214"/>
      <c r="M118" s="214"/>
      <c r="N118" s="214"/>
      <c r="O118" s="56"/>
      <c r="P118" s="56"/>
      <c r="Q118" s="63"/>
    </row>
    <row r="119" spans="1:17" ht="25.5" x14ac:dyDescent="0.25">
      <c r="A119" s="27">
        <v>110</v>
      </c>
      <c r="B119" s="353"/>
      <c r="C119" s="289" t="s">
        <v>16</v>
      </c>
      <c r="D119" s="289" t="s">
        <v>17</v>
      </c>
      <c r="E119" s="289" t="s">
        <v>84</v>
      </c>
      <c r="F119" s="289">
        <v>45140</v>
      </c>
      <c r="G119" s="353"/>
      <c r="H119" s="358"/>
      <c r="I119" s="214"/>
      <c r="J119" s="214"/>
      <c r="K119" s="214"/>
      <c r="L119" s="214"/>
      <c r="M119" s="214"/>
      <c r="N119" s="214"/>
      <c r="O119" s="56"/>
      <c r="P119" s="56"/>
      <c r="Q119" s="63"/>
    </row>
    <row r="120" spans="1:17" ht="25.5" x14ac:dyDescent="0.25">
      <c r="A120" s="27">
        <v>111</v>
      </c>
      <c r="B120" s="353"/>
      <c r="C120" s="289" t="s">
        <v>16</v>
      </c>
      <c r="D120" s="289" t="s">
        <v>17</v>
      </c>
      <c r="E120" s="289" t="s">
        <v>85</v>
      </c>
      <c r="F120" s="289">
        <v>45209</v>
      </c>
      <c r="G120" s="353"/>
      <c r="H120" s="358"/>
      <c r="I120" s="214"/>
      <c r="J120" s="214"/>
      <c r="K120" s="214"/>
      <c r="L120" s="214"/>
      <c r="M120" s="214"/>
      <c r="N120" s="214"/>
      <c r="O120" s="56"/>
      <c r="P120" s="56"/>
      <c r="Q120" s="63"/>
    </row>
    <row r="121" spans="1:17" ht="25.5" x14ac:dyDescent="0.25">
      <c r="A121" s="27">
        <v>112</v>
      </c>
      <c r="B121" s="353"/>
      <c r="C121" s="289" t="s">
        <v>16</v>
      </c>
      <c r="D121" s="289" t="s">
        <v>17</v>
      </c>
      <c r="E121" s="289" t="s">
        <v>86</v>
      </c>
      <c r="F121" s="289">
        <v>45208</v>
      </c>
      <c r="G121" s="353"/>
      <c r="H121" s="358"/>
      <c r="I121" s="214"/>
      <c r="J121" s="214"/>
      <c r="K121" s="214"/>
      <c r="L121" s="214"/>
      <c r="M121" s="214"/>
      <c r="N121" s="214"/>
      <c r="O121" s="56"/>
      <c r="P121" s="56"/>
      <c r="Q121" s="63"/>
    </row>
    <row r="122" spans="1:17" ht="25.5" x14ac:dyDescent="0.25">
      <c r="A122" s="27">
        <v>113</v>
      </c>
      <c r="B122" s="353"/>
      <c r="C122" s="289" t="s">
        <v>16</v>
      </c>
      <c r="D122" s="289" t="s">
        <v>17</v>
      </c>
      <c r="E122" s="289" t="s">
        <v>87</v>
      </c>
      <c r="F122" s="289">
        <v>45165</v>
      </c>
      <c r="G122" s="353"/>
      <c r="H122" s="358"/>
      <c r="I122" s="214"/>
      <c r="J122" s="214"/>
      <c r="K122" s="214"/>
      <c r="L122" s="214"/>
      <c r="M122" s="214"/>
      <c r="N122" s="214"/>
      <c r="O122" s="56"/>
      <c r="P122" s="56"/>
      <c r="Q122" s="63"/>
    </row>
    <row r="123" spans="1:17" ht="25.5" x14ac:dyDescent="0.25">
      <c r="A123" s="27">
        <v>114</v>
      </c>
      <c r="B123" s="353"/>
      <c r="C123" s="289" t="s">
        <v>16</v>
      </c>
      <c r="D123" s="289" t="s">
        <v>17</v>
      </c>
      <c r="E123" s="289" t="s">
        <v>88</v>
      </c>
      <c r="F123" s="289">
        <v>45205</v>
      </c>
      <c r="G123" s="353"/>
      <c r="H123" s="358"/>
      <c r="I123" s="214"/>
      <c r="J123" s="214"/>
      <c r="K123" s="214"/>
      <c r="L123" s="214"/>
      <c r="M123" s="214"/>
      <c r="N123" s="214"/>
      <c r="O123" s="56"/>
      <c r="P123" s="56"/>
      <c r="Q123" s="63"/>
    </row>
    <row r="124" spans="1:17" ht="25.5" x14ac:dyDescent="0.25">
      <c r="A124" s="27">
        <v>115</v>
      </c>
      <c r="B124" s="353"/>
      <c r="C124" s="289" t="s">
        <v>16</v>
      </c>
      <c r="D124" s="289" t="s">
        <v>17</v>
      </c>
      <c r="E124" s="289" t="s">
        <v>89</v>
      </c>
      <c r="F124" s="289">
        <v>45207</v>
      </c>
      <c r="G124" s="353"/>
      <c r="H124" s="358"/>
      <c r="I124" s="214"/>
      <c r="J124" s="214"/>
      <c r="K124" s="214"/>
      <c r="L124" s="214"/>
      <c r="M124" s="214"/>
      <c r="N124" s="214"/>
      <c r="O124" s="56"/>
      <c r="P124" s="56"/>
      <c r="Q124" s="63"/>
    </row>
    <row r="125" spans="1:17" ht="25.5" x14ac:dyDescent="0.25">
      <c r="A125" s="27">
        <v>116</v>
      </c>
      <c r="B125" s="353"/>
      <c r="C125" s="289" t="s">
        <v>16</v>
      </c>
      <c r="D125" s="289" t="s">
        <v>17</v>
      </c>
      <c r="E125" s="289" t="s">
        <v>90</v>
      </c>
      <c r="F125" s="289">
        <v>45162</v>
      </c>
      <c r="G125" s="353"/>
      <c r="H125" s="358"/>
      <c r="I125" s="214"/>
      <c r="J125" s="214"/>
      <c r="K125" s="214"/>
      <c r="L125" s="214"/>
      <c r="M125" s="214"/>
      <c r="N125" s="214"/>
      <c r="O125" s="56"/>
      <c r="P125" s="56"/>
      <c r="Q125" s="63"/>
    </row>
    <row r="126" spans="1:17" ht="25.5" x14ac:dyDescent="0.25">
      <c r="A126" s="27">
        <v>117</v>
      </c>
      <c r="B126" s="353"/>
      <c r="C126" s="289" t="s">
        <v>16</v>
      </c>
      <c r="D126" s="289" t="s">
        <v>17</v>
      </c>
      <c r="E126" s="289" t="s">
        <v>91</v>
      </c>
      <c r="F126" s="289">
        <v>45169</v>
      </c>
      <c r="G126" s="353"/>
      <c r="H126" s="358"/>
      <c r="I126" s="214"/>
      <c r="J126" s="214"/>
      <c r="K126" s="214"/>
      <c r="L126" s="214"/>
      <c r="M126" s="214"/>
      <c r="N126" s="214"/>
      <c r="O126" s="56"/>
      <c r="P126" s="56"/>
      <c r="Q126" s="63"/>
    </row>
    <row r="127" spans="1:17" ht="25.5" x14ac:dyDescent="0.25">
      <c r="A127" s="27">
        <v>118</v>
      </c>
      <c r="B127" s="353"/>
      <c r="C127" s="289" t="s">
        <v>16</v>
      </c>
      <c r="D127" s="289" t="s">
        <v>17</v>
      </c>
      <c r="E127" s="289" t="s">
        <v>92</v>
      </c>
      <c r="F127" s="289">
        <v>45178</v>
      </c>
      <c r="G127" s="353"/>
      <c r="H127" s="358"/>
      <c r="I127" s="214"/>
      <c r="J127" s="214"/>
      <c r="K127" s="214"/>
      <c r="L127" s="214"/>
      <c r="M127" s="214"/>
      <c r="N127" s="214"/>
      <c r="O127" s="56"/>
      <c r="P127" s="56"/>
      <c r="Q127" s="63"/>
    </row>
    <row r="128" spans="1:17" ht="25.5" x14ac:dyDescent="0.25">
      <c r="A128" s="27">
        <v>119</v>
      </c>
      <c r="B128" s="353"/>
      <c r="C128" s="289" t="s">
        <v>16</v>
      </c>
      <c r="D128" s="289" t="s">
        <v>17</v>
      </c>
      <c r="E128" s="289" t="s">
        <v>93</v>
      </c>
      <c r="F128" s="289">
        <v>45120</v>
      </c>
      <c r="G128" s="353"/>
      <c r="H128" s="358"/>
      <c r="I128" s="214"/>
      <c r="J128" s="214"/>
      <c r="K128" s="214"/>
      <c r="L128" s="214"/>
      <c r="M128" s="214"/>
      <c r="N128" s="214"/>
      <c r="O128" s="56"/>
      <c r="P128" s="56"/>
      <c r="Q128" s="63"/>
    </row>
    <row r="129" spans="1:17" ht="25.5" x14ac:dyDescent="0.25">
      <c r="A129" s="27">
        <v>120</v>
      </c>
      <c r="B129" s="353"/>
      <c r="C129" s="289" t="s">
        <v>16</v>
      </c>
      <c r="D129" s="289" t="s">
        <v>17</v>
      </c>
      <c r="E129" s="289" t="s">
        <v>94</v>
      </c>
      <c r="F129" s="289">
        <v>45198</v>
      </c>
      <c r="G129" s="353"/>
      <c r="H129" s="358"/>
      <c r="I129" s="214"/>
      <c r="J129" s="214"/>
      <c r="K129" s="214"/>
      <c r="L129" s="214"/>
      <c r="M129" s="214"/>
      <c r="N129" s="214"/>
      <c r="O129" s="56"/>
      <c r="P129" s="56"/>
      <c r="Q129" s="63"/>
    </row>
    <row r="130" spans="1:17" ht="25.5" x14ac:dyDescent="0.25">
      <c r="A130" s="27">
        <v>121</v>
      </c>
      <c r="B130" s="353"/>
      <c r="C130" s="289" t="s">
        <v>16</v>
      </c>
      <c r="D130" s="289" t="s">
        <v>17</v>
      </c>
      <c r="E130" s="5" t="s">
        <v>95</v>
      </c>
      <c r="F130" s="5">
        <v>45135</v>
      </c>
      <c r="G130" s="353"/>
      <c r="H130" s="358"/>
      <c r="I130" s="214"/>
      <c r="J130" s="214"/>
      <c r="K130" s="214"/>
      <c r="L130" s="214"/>
      <c r="M130" s="214"/>
      <c r="N130" s="214"/>
      <c r="O130" s="56"/>
      <c r="P130" s="56"/>
      <c r="Q130" s="63"/>
    </row>
    <row r="131" spans="1:17" ht="25.5" x14ac:dyDescent="0.25">
      <c r="A131" s="27">
        <v>122</v>
      </c>
      <c r="B131" s="353"/>
      <c r="C131" s="289" t="s">
        <v>16</v>
      </c>
      <c r="D131" s="289" t="s">
        <v>17</v>
      </c>
      <c r="E131" s="5" t="s">
        <v>96</v>
      </c>
      <c r="F131" s="5">
        <v>45186</v>
      </c>
      <c r="G131" s="353"/>
      <c r="H131" s="358"/>
      <c r="I131" s="214"/>
      <c r="J131" s="214"/>
      <c r="K131" s="214"/>
      <c r="L131" s="214"/>
      <c r="M131" s="214"/>
      <c r="N131" s="214"/>
      <c r="O131" s="56"/>
      <c r="P131" s="56"/>
      <c r="Q131" s="63"/>
    </row>
    <row r="132" spans="1:17" ht="25.5" x14ac:dyDescent="0.25">
      <c r="A132" s="27">
        <v>123</v>
      </c>
      <c r="B132" s="353"/>
      <c r="C132" s="289" t="s">
        <v>16</v>
      </c>
      <c r="D132" s="289" t="s">
        <v>17</v>
      </c>
      <c r="E132" s="5" t="s">
        <v>97</v>
      </c>
      <c r="F132" s="5">
        <v>45146</v>
      </c>
      <c r="G132" s="353"/>
      <c r="H132" s="358"/>
      <c r="I132" s="214"/>
      <c r="J132" s="214"/>
      <c r="K132" s="214"/>
      <c r="L132" s="214"/>
      <c r="M132" s="214"/>
      <c r="N132" s="214"/>
      <c r="O132" s="56"/>
      <c r="P132" s="56"/>
      <c r="Q132" s="63"/>
    </row>
    <row r="133" spans="1:17" ht="25.5" x14ac:dyDescent="0.25">
      <c r="A133" s="27">
        <v>124</v>
      </c>
      <c r="B133" s="353"/>
      <c r="C133" s="289" t="s">
        <v>16</v>
      </c>
      <c r="D133" s="289" t="s">
        <v>17</v>
      </c>
      <c r="E133" s="5" t="s">
        <v>98</v>
      </c>
      <c r="F133" s="5">
        <v>45195</v>
      </c>
      <c r="G133" s="353"/>
      <c r="H133" s="358"/>
      <c r="I133" s="214"/>
      <c r="J133" s="214"/>
      <c r="K133" s="214"/>
      <c r="L133" s="214"/>
      <c r="M133" s="214"/>
      <c r="N133" s="214"/>
      <c r="O133" s="56"/>
      <c r="P133" s="56"/>
      <c r="Q133" s="63"/>
    </row>
    <row r="134" spans="1:17" ht="25.5" x14ac:dyDescent="0.25">
      <c r="A134" s="27">
        <v>125</v>
      </c>
      <c r="B134" s="353"/>
      <c r="C134" s="289" t="s">
        <v>16</v>
      </c>
      <c r="D134" s="289" t="s">
        <v>17</v>
      </c>
      <c r="E134" s="5" t="s">
        <v>99</v>
      </c>
      <c r="F134" s="5">
        <v>45168</v>
      </c>
      <c r="G134" s="353"/>
      <c r="H134" s="358"/>
      <c r="I134" s="214"/>
      <c r="J134" s="214"/>
      <c r="K134" s="214"/>
      <c r="L134" s="214"/>
      <c r="M134" s="214"/>
      <c r="N134" s="214"/>
      <c r="O134" s="56"/>
      <c r="P134" s="56"/>
      <c r="Q134" s="63"/>
    </row>
    <row r="135" spans="1:17" ht="25.5" x14ac:dyDescent="0.25">
      <c r="A135" s="27">
        <v>126</v>
      </c>
      <c r="B135" s="353"/>
      <c r="C135" s="289" t="s">
        <v>16</v>
      </c>
      <c r="D135" s="289" t="s">
        <v>17</v>
      </c>
      <c r="E135" s="5" t="s">
        <v>100</v>
      </c>
      <c r="F135" s="5">
        <v>45182</v>
      </c>
      <c r="G135" s="353"/>
      <c r="H135" s="358"/>
      <c r="I135" s="214"/>
      <c r="J135" s="214"/>
      <c r="K135" s="214"/>
      <c r="L135" s="214"/>
      <c r="M135" s="214"/>
      <c r="N135" s="214"/>
      <c r="O135" s="56"/>
      <c r="P135" s="56"/>
      <c r="Q135" s="63"/>
    </row>
    <row r="136" spans="1:17" ht="25.5" x14ac:dyDescent="0.25">
      <c r="A136" s="27">
        <v>127</v>
      </c>
      <c r="B136" s="353"/>
      <c r="C136" s="289" t="s">
        <v>16</v>
      </c>
      <c r="D136" s="289" t="s">
        <v>17</v>
      </c>
      <c r="E136" s="5" t="s">
        <v>101</v>
      </c>
      <c r="F136" s="5">
        <v>45203</v>
      </c>
      <c r="G136" s="353"/>
      <c r="H136" s="358"/>
      <c r="I136" s="214"/>
      <c r="J136" s="214"/>
      <c r="K136" s="214"/>
      <c r="L136" s="214"/>
      <c r="M136" s="214"/>
      <c r="N136" s="214"/>
      <c r="O136" s="56"/>
      <c r="P136" s="56"/>
      <c r="Q136" s="63"/>
    </row>
    <row r="137" spans="1:17" ht="25.5" x14ac:dyDescent="0.25">
      <c r="A137" s="27">
        <v>128</v>
      </c>
      <c r="B137" s="353"/>
      <c r="C137" s="289" t="s">
        <v>16</v>
      </c>
      <c r="D137" s="289" t="s">
        <v>17</v>
      </c>
      <c r="E137" s="5" t="s">
        <v>102</v>
      </c>
      <c r="F137" s="5">
        <v>45202</v>
      </c>
      <c r="G137" s="353"/>
      <c r="H137" s="358"/>
      <c r="I137" s="214"/>
      <c r="J137" s="214"/>
      <c r="K137" s="214"/>
      <c r="L137" s="214"/>
      <c r="M137" s="214"/>
      <c r="N137" s="214"/>
      <c r="O137" s="56"/>
      <c r="P137" s="56"/>
      <c r="Q137" s="63"/>
    </row>
    <row r="138" spans="1:17" ht="25.5" x14ac:dyDescent="0.25">
      <c r="A138" s="27">
        <v>129</v>
      </c>
      <c r="B138" s="353"/>
      <c r="C138" s="289" t="s">
        <v>16</v>
      </c>
      <c r="D138" s="289" t="s">
        <v>17</v>
      </c>
      <c r="E138" s="5" t="s">
        <v>103</v>
      </c>
      <c r="F138" s="5">
        <v>45166</v>
      </c>
      <c r="G138" s="353"/>
      <c r="H138" s="358"/>
      <c r="I138" s="214"/>
      <c r="J138" s="214"/>
      <c r="K138" s="214"/>
      <c r="L138" s="214"/>
      <c r="M138" s="214"/>
      <c r="N138" s="214"/>
      <c r="O138" s="56"/>
      <c r="P138" s="56"/>
      <c r="Q138" s="63"/>
    </row>
    <row r="139" spans="1:17" ht="25.5" x14ac:dyDescent="0.25">
      <c r="A139" s="27">
        <v>130</v>
      </c>
      <c r="B139" s="353"/>
      <c r="C139" s="289" t="s">
        <v>16</v>
      </c>
      <c r="D139" s="289" t="s">
        <v>17</v>
      </c>
      <c r="E139" s="289" t="s">
        <v>104</v>
      </c>
      <c r="F139" s="289">
        <v>45129</v>
      </c>
      <c r="G139" s="353"/>
      <c r="H139" s="358"/>
      <c r="I139" s="214"/>
      <c r="J139" s="214"/>
      <c r="K139" s="214"/>
      <c r="L139" s="214"/>
      <c r="M139" s="214"/>
      <c r="N139" s="214"/>
      <c r="O139" s="56"/>
      <c r="P139" s="56"/>
      <c r="Q139" s="63"/>
    </row>
    <row r="140" spans="1:17" ht="25.5" x14ac:dyDescent="0.25">
      <c r="A140" s="27">
        <v>131</v>
      </c>
      <c r="B140" s="353"/>
      <c r="C140" s="289" t="s">
        <v>16</v>
      </c>
      <c r="D140" s="289" t="s">
        <v>17</v>
      </c>
      <c r="E140" s="289" t="s">
        <v>105</v>
      </c>
      <c r="F140" s="289">
        <v>45130</v>
      </c>
      <c r="G140" s="353"/>
      <c r="H140" s="358"/>
      <c r="I140" s="214"/>
      <c r="J140" s="214"/>
      <c r="K140" s="214"/>
      <c r="L140" s="214"/>
      <c r="M140" s="214"/>
      <c r="N140" s="214"/>
      <c r="O140" s="56"/>
      <c r="P140" s="56"/>
      <c r="Q140" s="63"/>
    </row>
    <row r="141" spans="1:17" ht="25.5" x14ac:dyDescent="0.25">
      <c r="A141" s="27">
        <v>132</v>
      </c>
      <c r="B141" s="353"/>
      <c r="C141" s="289" t="s">
        <v>16</v>
      </c>
      <c r="D141" s="289" t="s">
        <v>17</v>
      </c>
      <c r="E141" s="289" t="s">
        <v>106</v>
      </c>
      <c r="F141" s="289">
        <v>45173</v>
      </c>
      <c r="G141" s="353"/>
      <c r="H141" s="358"/>
      <c r="I141" s="214"/>
      <c r="J141" s="214"/>
      <c r="K141" s="214"/>
      <c r="L141" s="214"/>
      <c r="M141" s="214"/>
      <c r="N141" s="214"/>
      <c r="O141" s="56"/>
      <c r="P141" s="56"/>
      <c r="Q141" s="63"/>
    </row>
    <row r="142" spans="1:17" ht="25.5" x14ac:dyDescent="0.25">
      <c r="A142" s="27">
        <v>133</v>
      </c>
      <c r="B142" s="353"/>
      <c r="C142" s="289" t="s">
        <v>16</v>
      </c>
      <c r="D142" s="289" t="s">
        <v>17</v>
      </c>
      <c r="E142" s="289" t="s">
        <v>107</v>
      </c>
      <c r="F142" s="289">
        <v>45122</v>
      </c>
      <c r="G142" s="353"/>
      <c r="H142" s="358"/>
      <c r="I142" s="214"/>
      <c r="J142" s="214"/>
      <c r="K142" s="214"/>
      <c r="L142" s="214"/>
      <c r="M142" s="214"/>
      <c r="N142" s="214"/>
      <c r="O142" s="56"/>
      <c r="P142" s="56"/>
      <c r="Q142" s="63"/>
    </row>
    <row r="143" spans="1:17" ht="25.5" x14ac:dyDescent="0.25">
      <c r="A143" s="27">
        <v>134</v>
      </c>
      <c r="B143" s="353"/>
      <c r="C143" s="289" t="s">
        <v>16</v>
      </c>
      <c r="D143" s="289" t="s">
        <v>17</v>
      </c>
      <c r="E143" s="289" t="s">
        <v>108</v>
      </c>
      <c r="F143" s="289">
        <v>45145</v>
      </c>
      <c r="G143" s="353"/>
      <c r="H143" s="358"/>
      <c r="I143" s="214"/>
      <c r="J143" s="214"/>
      <c r="K143" s="214"/>
      <c r="L143" s="214"/>
      <c r="M143" s="214"/>
      <c r="N143" s="214"/>
      <c r="O143" s="56"/>
      <c r="P143" s="56"/>
      <c r="Q143" s="63"/>
    </row>
    <row r="144" spans="1:17" ht="25.5" x14ac:dyDescent="0.25">
      <c r="A144" s="27">
        <v>135</v>
      </c>
      <c r="B144" s="353"/>
      <c r="C144" s="289" t="s">
        <v>16</v>
      </c>
      <c r="D144" s="289" t="s">
        <v>17</v>
      </c>
      <c r="E144" s="289" t="s">
        <v>943</v>
      </c>
      <c r="F144" s="289">
        <v>45210</v>
      </c>
      <c r="G144" s="353"/>
      <c r="H144" s="358"/>
      <c r="I144" s="214"/>
      <c r="J144" s="214"/>
      <c r="K144" s="214"/>
      <c r="L144" s="214"/>
      <c r="M144" s="214"/>
      <c r="N144" s="214"/>
      <c r="O144" s="56"/>
      <c r="P144" s="56"/>
      <c r="Q144" s="63"/>
    </row>
    <row r="145" spans="1:17" ht="25.5" x14ac:dyDescent="0.25">
      <c r="A145" s="27">
        <v>136</v>
      </c>
      <c r="B145" s="353"/>
      <c r="C145" s="289" t="s">
        <v>16</v>
      </c>
      <c r="D145" s="289" t="s">
        <v>17</v>
      </c>
      <c r="E145" s="289" t="s">
        <v>109</v>
      </c>
      <c r="F145" s="289">
        <v>45181</v>
      </c>
      <c r="G145" s="353"/>
      <c r="H145" s="358"/>
      <c r="I145" s="214"/>
      <c r="J145" s="214"/>
      <c r="K145" s="214"/>
      <c r="L145" s="214"/>
      <c r="M145" s="214"/>
      <c r="N145" s="214"/>
      <c r="O145" s="56"/>
      <c r="P145" s="56"/>
      <c r="Q145" s="63"/>
    </row>
    <row r="146" spans="1:17" ht="25.5" x14ac:dyDescent="0.25">
      <c r="A146" s="27">
        <v>137</v>
      </c>
      <c r="B146" s="353"/>
      <c r="C146" s="289" t="s">
        <v>16</v>
      </c>
      <c r="D146" s="289" t="s">
        <v>17</v>
      </c>
      <c r="E146" s="289" t="s">
        <v>110</v>
      </c>
      <c r="F146" s="289">
        <v>45124</v>
      </c>
      <c r="G146" s="353"/>
      <c r="H146" s="358"/>
      <c r="I146" s="214"/>
      <c r="J146" s="214"/>
      <c r="K146" s="214"/>
      <c r="L146" s="214"/>
      <c r="M146" s="214"/>
      <c r="N146" s="214"/>
      <c r="O146" s="56"/>
      <c r="P146" s="56"/>
      <c r="Q146" s="63"/>
    </row>
    <row r="147" spans="1:17" ht="26.25" thickBot="1" x14ac:dyDescent="0.3">
      <c r="A147" s="58">
        <v>138</v>
      </c>
      <c r="B147" s="354"/>
      <c r="C147" s="290" t="s">
        <v>16</v>
      </c>
      <c r="D147" s="290" t="s">
        <v>17</v>
      </c>
      <c r="E147" s="290" t="s">
        <v>111</v>
      </c>
      <c r="F147" s="290">
        <v>45149</v>
      </c>
      <c r="G147" s="354"/>
      <c r="H147" s="359"/>
      <c r="I147" s="215"/>
      <c r="J147" s="215"/>
      <c r="K147" s="215"/>
      <c r="L147" s="215"/>
      <c r="M147" s="215"/>
      <c r="N147" s="215"/>
      <c r="O147" s="65"/>
      <c r="P147" s="65"/>
      <c r="Q147" s="66"/>
    </row>
    <row r="148" spans="1:17" ht="25.5" x14ac:dyDescent="0.25">
      <c r="A148" s="57">
        <v>139</v>
      </c>
      <c r="B148" s="352" t="s">
        <v>147</v>
      </c>
      <c r="C148" s="288" t="s">
        <v>16</v>
      </c>
      <c r="D148" s="288" t="s">
        <v>17</v>
      </c>
      <c r="E148" s="288" t="s">
        <v>112</v>
      </c>
      <c r="F148" s="288">
        <v>45110</v>
      </c>
      <c r="G148" s="355" t="s">
        <v>146</v>
      </c>
      <c r="H148" s="357">
        <v>1</v>
      </c>
      <c r="I148" s="213"/>
      <c r="J148" s="213"/>
      <c r="K148" s="213"/>
      <c r="L148" s="213"/>
      <c r="M148" s="213"/>
      <c r="N148" s="213"/>
      <c r="O148" s="61"/>
      <c r="P148" s="61"/>
      <c r="Q148" s="62"/>
    </row>
    <row r="149" spans="1:17" ht="25.5" x14ac:dyDescent="0.25">
      <c r="A149" s="27">
        <v>140</v>
      </c>
      <c r="B149" s="353"/>
      <c r="C149" s="289" t="s">
        <v>16</v>
      </c>
      <c r="D149" s="289" t="s">
        <v>17</v>
      </c>
      <c r="E149" s="289" t="s">
        <v>113</v>
      </c>
      <c r="F149" s="289">
        <v>45157</v>
      </c>
      <c r="G149" s="356"/>
      <c r="H149" s="358"/>
      <c r="I149" s="214"/>
      <c r="J149" s="214"/>
      <c r="K149" s="214"/>
      <c r="L149" s="214"/>
      <c r="M149" s="214"/>
      <c r="N149" s="214"/>
      <c r="O149" s="56"/>
      <c r="P149" s="56"/>
      <c r="Q149" s="63"/>
    </row>
    <row r="150" spans="1:17" ht="25.5" x14ac:dyDescent="0.25">
      <c r="A150" s="27">
        <v>141</v>
      </c>
      <c r="B150" s="353"/>
      <c r="C150" s="289" t="s">
        <v>16</v>
      </c>
      <c r="D150" s="289" t="s">
        <v>17</v>
      </c>
      <c r="E150" s="289" t="s">
        <v>114</v>
      </c>
      <c r="F150" s="289">
        <v>45150</v>
      </c>
      <c r="G150" s="356"/>
      <c r="H150" s="358"/>
      <c r="I150" s="214"/>
      <c r="J150" s="214"/>
      <c r="K150" s="214"/>
      <c r="L150" s="214"/>
      <c r="M150" s="214"/>
      <c r="N150" s="214"/>
      <c r="O150" s="56"/>
      <c r="P150" s="56"/>
      <c r="Q150" s="63"/>
    </row>
    <row r="151" spans="1:17" ht="25.5" x14ac:dyDescent="0.25">
      <c r="A151" s="27">
        <v>142</v>
      </c>
      <c r="B151" s="353"/>
      <c r="C151" s="289" t="s">
        <v>16</v>
      </c>
      <c r="D151" s="289" t="s">
        <v>17</v>
      </c>
      <c r="E151" s="289" t="s">
        <v>115</v>
      </c>
      <c r="F151" s="289">
        <v>45118</v>
      </c>
      <c r="G151" s="356"/>
      <c r="H151" s="358"/>
      <c r="I151" s="214"/>
      <c r="J151" s="214"/>
      <c r="K151" s="214"/>
      <c r="L151" s="214"/>
      <c r="M151" s="214"/>
      <c r="N151" s="214"/>
      <c r="O151" s="56"/>
      <c r="P151" s="56"/>
      <c r="Q151" s="63"/>
    </row>
    <row r="152" spans="1:17" ht="25.5" x14ac:dyDescent="0.25">
      <c r="A152" s="27">
        <v>143</v>
      </c>
      <c r="B152" s="353"/>
      <c r="C152" s="289" t="s">
        <v>16</v>
      </c>
      <c r="D152" s="289" t="s">
        <v>17</v>
      </c>
      <c r="E152" s="289" t="s">
        <v>116</v>
      </c>
      <c r="F152" s="289">
        <v>54045</v>
      </c>
      <c r="G152" s="356"/>
      <c r="H152" s="358"/>
      <c r="I152" s="214"/>
      <c r="J152" s="214"/>
      <c r="K152" s="214"/>
      <c r="L152" s="214"/>
      <c r="M152" s="214"/>
      <c r="N152" s="214"/>
      <c r="O152" s="56"/>
      <c r="P152" s="56"/>
      <c r="Q152" s="63"/>
    </row>
    <row r="153" spans="1:17" ht="25.5" x14ac:dyDescent="0.25">
      <c r="A153" s="27">
        <v>144</v>
      </c>
      <c r="B153" s="353"/>
      <c r="C153" s="289" t="s">
        <v>16</v>
      </c>
      <c r="D153" s="289" t="s">
        <v>17</v>
      </c>
      <c r="E153" s="289" t="s">
        <v>116</v>
      </c>
      <c r="F153" s="289">
        <v>45152</v>
      </c>
      <c r="G153" s="356"/>
      <c r="H153" s="358"/>
      <c r="I153" s="214"/>
      <c r="J153" s="214"/>
      <c r="K153" s="214"/>
      <c r="L153" s="214"/>
      <c r="M153" s="214"/>
      <c r="N153" s="214"/>
      <c r="O153" s="56"/>
      <c r="P153" s="56"/>
      <c r="Q153" s="63"/>
    </row>
    <row r="154" spans="1:17" ht="25.5" x14ac:dyDescent="0.25">
      <c r="A154" s="27">
        <v>145</v>
      </c>
      <c r="B154" s="353"/>
      <c r="C154" s="289" t="s">
        <v>16</v>
      </c>
      <c r="D154" s="289" t="s">
        <v>17</v>
      </c>
      <c r="E154" s="289" t="s">
        <v>117</v>
      </c>
      <c r="F154" s="289">
        <v>45113</v>
      </c>
      <c r="G154" s="356"/>
      <c r="H154" s="358"/>
      <c r="I154" s="214"/>
      <c r="J154" s="214"/>
      <c r="K154" s="214"/>
      <c r="L154" s="214"/>
      <c r="M154" s="214"/>
      <c r="N154" s="214"/>
      <c r="O154" s="56"/>
      <c r="P154" s="56"/>
      <c r="Q154" s="63"/>
    </row>
    <row r="155" spans="1:17" ht="15" customHeight="1" x14ac:dyDescent="0.25">
      <c r="A155" s="27">
        <v>146</v>
      </c>
      <c r="B155" s="353"/>
      <c r="C155" s="289" t="s">
        <v>118</v>
      </c>
      <c r="D155" s="289">
        <v>100008381</v>
      </c>
      <c r="E155" s="289" t="s">
        <v>119</v>
      </c>
      <c r="F155" s="289">
        <v>49657</v>
      </c>
      <c r="G155" s="356"/>
      <c r="H155" s="358"/>
      <c r="I155" s="214"/>
      <c r="J155" s="214"/>
      <c r="K155" s="214"/>
      <c r="L155" s="214"/>
      <c r="M155" s="214"/>
      <c r="N155" s="214"/>
      <c r="O155" s="56"/>
      <c r="P155" s="56"/>
      <c r="Q155" s="63"/>
    </row>
    <row r="156" spans="1:17" ht="15" customHeight="1" x14ac:dyDescent="0.25">
      <c r="A156" s="27">
        <v>147</v>
      </c>
      <c r="B156" s="353"/>
      <c r="C156" s="289" t="s">
        <v>118</v>
      </c>
      <c r="D156" s="289" t="s">
        <v>120</v>
      </c>
      <c r="E156" s="289" t="s">
        <v>121</v>
      </c>
      <c r="F156" s="289">
        <v>49658</v>
      </c>
      <c r="G156" s="356"/>
      <c r="H156" s="358"/>
      <c r="I156" s="214"/>
      <c r="J156" s="214"/>
      <c r="K156" s="214"/>
      <c r="L156" s="214"/>
      <c r="M156" s="214"/>
      <c r="N156" s="214"/>
      <c r="O156" s="56"/>
      <c r="P156" s="56"/>
      <c r="Q156" s="63"/>
    </row>
    <row r="157" spans="1:17" ht="15" customHeight="1" x14ac:dyDescent="0.25">
      <c r="A157" s="27">
        <v>148</v>
      </c>
      <c r="B157" s="353"/>
      <c r="C157" s="289" t="s">
        <v>118</v>
      </c>
      <c r="D157" s="289" t="s">
        <v>120</v>
      </c>
      <c r="E157" s="5" t="s">
        <v>122</v>
      </c>
      <c r="F157" s="5">
        <v>49653</v>
      </c>
      <c r="G157" s="356"/>
      <c r="H157" s="358"/>
      <c r="I157" s="214"/>
      <c r="J157" s="214"/>
      <c r="K157" s="214"/>
      <c r="L157" s="214"/>
      <c r="M157" s="214"/>
      <c r="N157" s="214"/>
      <c r="O157" s="56"/>
      <c r="P157" s="56"/>
      <c r="Q157" s="63"/>
    </row>
    <row r="158" spans="1:17" ht="15" customHeight="1" x14ac:dyDescent="0.25">
      <c r="A158" s="27">
        <v>149</v>
      </c>
      <c r="B158" s="353"/>
      <c r="C158" s="289" t="s">
        <v>118</v>
      </c>
      <c r="D158" s="289" t="s">
        <v>120</v>
      </c>
      <c r="E158" s="5" t="s">
        <v>123</v>
      </c>
      <c r="F158" s="5">
        <v>40647</v>
      </c>
      <c r="G158" s="356"/>
      <c r="H158" s="358"/>
      <c r="I158" s="214"/>
      <c r="J158" s="214"/>
      <c r="K158" s="214"/>
      <c r="L158" s="214"/>
      <c r="M158" s="214"/>
      <c r="N158" s="214"/>
      <c r="O158" s="56"/>
      <c r="P158" s="56"/>
      <c r="Q158" s="63"/>
    </row>
    <row r="159" spans="1:17" ht="15" customHeight="1" x14ac:dyDescent="0.25">
      <c r="A159" s="27">
        <v>150</v>
      </c>
      <c r="B159" s="353"/>
      <c r="C159" s="289" t="s">
        <v>118</v>
      </c>
      <c r="D159" s="289" t="s">
        <v>120</v>
      </c>
      <c r="E159" s="5" t="s">
        <v>124</v>
      </c>
      <c r="F159" s="5">
        <v>49650</v>
      </c>
      <c r="G159" s="356"/>
      <c r="H159" s="358"/>
      <c r="I159" s="214"/>
      <c r="J159" s="214"/>
      <c r="K159" s="214"/>
      <c r="L159" s="214"/>
      <c r="M159" s="214"/>
      <c r="N159" s="214"/>
      <c r="O159" s="56"/>
      <c r="P159" s="56"/>
      <c r="Q159" s="63"/>
    </row>
    <row r="160" spans="1:17" ht="15" customHeight="1" x14ac:dyDescent="0.25">
      <c r="A160" s="27">
        <v>151</v>
      </c>
      <c r="B160" s="353"/>
      <c r="C160" s="289" t="s">
        <v>118</v>
      </c>
      <c r="D160" s="289" t="s">
        <v>120</v>
      </c>
      <c r="E160" s="5" t="s">
        <v>125</v>
      </c>
      <c r="F160" s="5">
        <v>49649</v>
      </c>
      <c r="G160" s="356"/>
      <c r="H160" s="358"/>
      <c r="I160" s="214"/>
      <c r="J160" s="214"/>
      <c r="K160" s="214"/>
      <c r="L160" s="214"/>
      <c r="M160" s="214"/>
      <c r="N160" s="214"/>
      <c r="O160" s="56"/>
      <c r="P160" s="56"/>
      <c r="Q160" s="63"/>
    </row>
    <row r="161" spans="1:17" ht="15" customHeight="1" x14ac:dyDescent="0.25">
      <c r="A161" s="27">
        <v>152</v>
      </c>
      <c r="B161" s="353"/>
      <c r="C161" s="289" t="s">
        <v>118</v>
      </c>
      <c r="D161" s="289" t="s">
        <v>120</v>
      </c>
      <c r="E161" s="5" t="s">
        <v>126</v>
      </c>
      <c r="F161" s="5">
        <v>49659</v>
      </c>
      <c r="G161" s="356"/>
      <c r="H161" s="358"/>
      <c r="I161" s="214"/>
      <c r="J161" s="214"/>
      <c r="K161" s="214"/>
      <c r="L161" s="214"/>
      <c r="M161" s="214"/>
      <c r="N161" s="214"/>
      <c r="O161" s="56"/>
      <c r="P161" s="56"/>
      <c r="Q161" s="63"/>
    </row>
    <row r="162" spans="1:17" ht="12.75" customHeight="1" x14ac:dyDescent="0.25">
      <c r="A162" s="27">
        <v>153</v>
      </c>
      <c r="B162" s="353"/>
      <c r="C162" s="289" t="s">
        <v>118</v>
      </c>
      <c r="D162" s="289" t="s">
        <v>120</v>
      </c>
      <c r="E162" s="5" t="s">
        <v>127</v>
      </c>
      <c r="F162" s="5">
        <v>49656</v>
      </c>
      <c r="G162" s="353" t="s">
        <v>274</v>
      </c>
      <c r="H162" s="358"/>
      <c r="I162" s="214"/>
      <c r="J162" s="214"/>
      <c r="K162" s="214"/>
      <c r="L162" s="214"/>
      <c r="M162" s="214"/>
      <c r="N162" s="214"/>
      <c r="O162" s="56"/>
      <c r="P162" s="56"/>
      <c r="Q162" s="63"/>
    </row>
    <row r="163" spans="1:17" ht="15" customHeight="1" x14ac:dyDescent="0.25">
      <c r="A163" s="27">
        <v>154</v>
      </c>
      <c r="B163" s="353"/>
      <c r="C163" s="289" t="s">
        <v>118</v>
      </c>
      <c r="D163" s="289" t="s">
        <v>120</v>
      </c>
      <c r="E163" s="5" t="s">
        <v>128</v>
      </c>
      <c r="F163" s="5">
        <v>49642</v>
      </c>
      <c r="G163" s="353"/>
      <c r="H163" s="358"/>
      <c r="I163" s="214"/>
      <c r="J163" s="214"/>
      <c r="K163" s="214"/>
      <c r="L163" s="214"/>
      <c r="M163" s="214"/>
      <c r="N163" s="214"/>
      <c r="O163" s="56"/>
      <c r="P163" s="56"/>
      <c r="Q163" s="63"/>
    </row>
    <row r="164" spans="1:17" ht="12.75" customHeight="1" x14ac:dyDescent="0.25">
      <c r="A164" s="27">
        <v>155</v>
      </c>
      <c r="B164" s="353"/>
      <c r="C164" s="289" t="s">
        <v>118</v>
      </c>
      <c r="D164" s="289" t="s">
        <v>120</v>
      </c>
      <c r="E164" s="5" t="s">
        <v>129</v>
      </c>
      <c r="F164" s="5">
        <v>49652</v>
      </c>
      <c r="G164" s="353"/>
      <c r="H164" s="358"/>
      <c r="I164" s="214"/>
      <c r="J164" s="214"/>
      <c r="K164" s="214"/>
      <c r="L164" s="214"/>
      <c r="M164" s="214"/>
      <c r="N164" s="214"/>
      <c r="O164" s="56"/>
      <c r="P164" s="56"/>
      <c r="Q164" s="63"/>
    </row>
    <row r="165" spans="1:17" ht="15" customHeight="1" x14ac:dyDescent="0.25">
      <c r="A165" s="27">
        <v>156</v>
      </c>
      <c r="B165" s="353"/>
      <c r="C165" s="289" t="s">
        <v>118</v>
      </c>
      <c r="D165" s="289" t="s">
        <v>120</v>
      </c>
      <c r="E165" s="5" t="s">
        <v>130</v>
      </c>
      <c r="F165" s="5">
        <v>49639</v>
      </c>
      <c r="G165" s="353"/>
      <c r="H165" s="358"/>
      <c r="I165" s="214"/>
      <c r="J165" s="214"/>
      <c r="K165" s="214"/>
      <c r="L165" s="214"/>
      <c r="M165" s="214"/>
      <c r="N165" s="214"/>
      <c r="O165" s="56"/>
      <c r="P165" s="56"/>
      <c r="Q165" s="63"/>
    </row>
    <row r="166" spans="1:17" ht="15" customHeight="1" x14ac:dyDescent="0.25">
      <c r="A166" s="27">
        <v>157</v>
      </c>
      <c r="B166" s="353"/>
      <c r="C166" s="289" t="s">
        <v>118</v>
      </c>
      <c r="D166" s="289" t="s">
        <v>120</v>
      </c>
      <c r="E166" s="5" t="s">
        <v>131</v>
      </c>
      <c r="F166" s="5">
        <v>49645</v>
      </c>
      <c r="G166" s="353"/>
      <c r="H166" s="358"/>
      <c r="I166" s="214"/>
      <c r="J166" s="214"/>
      <c r="K166" s="214"/>
      <c r="L166" s="214"/>
      <c r="M166" s="214"/>
      <c r="N166" s="214"/>
      <c r="O166" s="56"/>
      <c r="P166" s="56"/>
      <c r="Q166" s="63"/>
    </row>
    <row r="167" spans="1:17" ht="15" customHeight="1" x14ac:dyDescent="0.25">
      <c r="A167" s="27">
        <v>158</v>
      </c>
      <c r="B167" s="353"/>
      <c r="C167" s="289" t="s">
        <v>118</v>
      </c>
      <c r="D167" s="289" t="s">
        <v>120</v>
      </c>
      <c r="E167" s="5" t="s">
        <v>132</v>
      </c>
      <c r="F167" s="5">
        <v>49640</v>
      </c>
      <c r="G167" s="353"/>
      <c r="H167" s="358"/>
      <c r="I167" s="214"/>
      <c r="J167" s="214"/>
      <c r="K167" s="214"/>
      <c r="L167" s="214"/>
      <c r="M167" s="214"/>
      <c r="N167" s="214"/>
      <c r="O167" s="56"/>
      <c r="P167" s="56"/>
      <c r="Q167" s="63"/>
    </row>
    <row r="168" spans="1:17" ht="15" customHeight="1" x14ac:dyDescent="0.25">
      <c r="A168" s="27">
        <v>159</v>
      </c>
      <c r="B168" s="353"/>
      <c r="C168" s="289" t="s">
        <v>118</v>
      </c>
      <c r="D168" s="289" t="s">
        <v>120</v>
      </c>
      <c r="E168" s="5" t="s">
        <v>133</v>
      </c>
      <c r="F168" s="5">
        <v>49651</v>
      </c>
      <c r="G168" s="353"/>
      <c r="H168" s="358"/>
      <c r="I168" s="214"/>
      <c r="J168" s="214"/>
      <c r="K168" s="214"/>
      <c r="L168" s="214"/>
      <c r="M168" s="214"/>
      <c r="N168" s="214"/>
      <c r="O168" s="56"/>
      <c r="P168" s="56"/>
      <c r="Q168" s="63"/>
    </row>
    <row r="169" spans="1:17" ht="15" customHeight="1" x14ac:dyDescent="0.25">
      <c r="A169" s="27">
        <v>160</v>
      </c>
      <c r="B169" s="353"/>
      <c r="C169" s="289" t="s">
        <v>118</v>
      </c>
      <c r="D169" s="289" t="s">
        <v>120</v>
      </c>
      <c r="E169" s="5" t="s">
        <v>134</v>
      </c>
      <c r="F169" s="5">
        <v>49661</v>
      </c>
      <c r="G169" s="353"/>
      <c r="H169" s="358"/>
      <c r="I169" s="214"/>
      <c r="J169" s="214"/>
      <c r="K169" s="214"/>
      <c r="L169" s="214"/>
      <c r="M169" s="214"/>
      <c r="N169" s="214"/>
      <c r="O169" s="56"/>
      <c r="P169" s="56"/>
      <c r="Q169" s="63"/>
    </row>
    <row r="170" spans="1:17" ht="15" customHeight="1" x14ac:dyDescent="0.25">
      <c r="A170" s="27">
        <v>161</v>
      </c>
      <c r="B170" s="353"/>
      <c r="C170" s="289" t="s">
        <v>118</v>
      </c>
      <c r="D170" s="289" t="s">
        <v>120</v>
      </c>
      <c r="E170" s="5" t="s">
        <v>135</v>
      </c>
      <c r="F170" s="5">
        <v>49660</v>
      </c>
      <c r="G170" s="353"/>
      <c r="H170" s="358"/>
      <c r="I170" s="214"/>
      <c r="J170" s="214"/>
      <c r="K170" s="214"/>
      <c r="L170" s="214"/>
      <c r="M170" s="214"/>
      <c r="N170" s="214"/>
      <c r="O170" s="56"/>
      <c r="P170" s="56"/>
      <c r="Q170" s="63"/>
    </row>
    <row r="171" spans="1:17" ht="15" customHeight="1" x14ac:dyDescent="0.25">
      <c r="A171" s="27">
        <v>162</v>
      </c>
      <c r="B171" s="353"/>
      <c r="C171" s="289" t="s">
        <v>118</v>
      </c>
      <c r="D171" s="289" t="s">
        <v>120</v>
      </c>
      <c r="E171" s="5" t="s">
        <v>136</v>
      </c>
      <c r="F171" s="5">
        <v>49655</v>
      </c>
      <c r="G171" s="353"/>
      <c r="H171" s="358"/>
      <c r="I171" s="214"/>
      <c r="J171" s="214"/>
      <c r="K171" s="214"/>
      <c r="L171" s="214"/>
      <c r="M171" s="214"/>
      <c r="N171" s="214"/>
      <c r="O171" s="56"/>
      <c r="P171" s="56"/>
      <c r="Q171" s="63"/>
    </row>
    <row r="172" spans="1:17" ht="15" customHeight="1" x14ac:dyDescent="0.25">
      <c r="A172" s="27">
        <v>163</v>
      </c>
      <c r="B172" s="353"/>
      <c r="C172" s="289" t="s">
        <v>118</v>
      </c>
      <c r="D172" s="289" t="s">
        <v>120</v>
      </c>
      <c r="E172" s="5" t="s">
        <v>137</v>
      </c>
      <c r="F172" s="5">
        <v>49641</v>
      </c>
      <c r="G172" s="353"/>
      <c r="H172" s="358"/>
      <c r="I172" s="214"/>
      <c r="J172" s="214"/>
      <c r="K172" s="214"/>
      <c r="L172" s="214"/>
      <c r="M172" s="214"/>
      <c r="N172" s="214"/>
      <c r="O172" s="56"/>
      <c r="P172" s="56"/>
      <c r="Q172" s="63"/>
    </row>
    <row r="173" spans="1:17" ht="15" customHeight="1" x14ac:dyDescent="0.25">
      <c r="A173" s="27">
        <v>164</v>
      </c>
      <c r="B173" s="353"/>
      <c r="C173" s="289" t="s">
        <v>118</v>
      </c>
      <c r="D173" s="289" t="s">
        <v>120</v>
      </c>
      <c r="E173" s="5" t="s">
        <v>138</v>
      </c>
      <c r="F173" s="5">
        <v>49638</v>
      </c>
      <c r="G173" s="353"/>
      <c r="H173" s="358"/>
      <c r="I173" s="214"/>
      <c r="J173" s="214"/>
      <c r="K173" s="214"/>
      <c r="L173" s="214"/>
      <c r="M173" s="214"/>
      <c r="N173" s="214"/>
      <c r="O173" s="56"/>
      <c r="P173" s="56"/>
      <c r="Q173" s="63"/>
    </row>
    <row r="174" spans="1:17" ht="15" customHeight="1" x14ac:dyDescent="0.25">
      <c r="A174" s="27">
        <v>165</v>
      </c>
      <c r="B174" s="353"/>
      <c r="C174" s="289" t="s">
        <v>118</v>
      </c>
      <c r="D174" s="289" t="s">
        <v>120</v>
      </c>
      <c r="E174" s="5" t="s">
        <v>139</v>
      </c>
      <c r="F174" s="5">
        <v>49646</v>
      </c>
      <c r="G174" s="353"/>
      <c r="H174" s="358"/>
      <c r="I174" s="214"/>
      <c r="J174" s="214"/>
      <c r="K174" s="214"/>
      <c r="L174" s="214"/>
      <c r="M174" s="214"/>
      <c r="N174" s="214"/>
      <c r="O174" s="56"/>
      <c r="P174" s="56"/>
      <c r="Q174" s="63"/>
    </row>
    <row r="175" spans="1:17" ht="15" customHeight="1" x14ac:dyDescent="0.25">
      <c r="A175" s="27">
        <v>166</v>
      </c>
      <c r="B175" s="353"/>
      <c r="C175" s="289" t="s">
        <v>118</v>
      </c>
      <c r="D175" s="289" t="s">
        <v>120</v>
      </c>
      <c r="E175" s="5" t="s">
        <v>140</v>
      </c>
      <c r="F175" s="5">
        <v>49644</v>
      </c>
      <c r="G175" s="353"/>
      <c r="H175" s="358"/>
      <c r="I175" s="214"/>
      <c r="J175" s="214"/>
      <c r="K175" s="214"/>
      <c r="L175" s="214"/>
      <c r="M175" s="214"/>
      <c r="N175" s="214"/>
      <c r="O175" s="56"/>
      <c r="P175" s="56"/>
      <c r="Q175" s="63"/>
    </row>
    <row r="176" spans="1:17" ht="15" customHeight="1" x14ac:dyDescent="0.25">
      <c r="A176" s="27">
        <v>167</v>
      </c>
      <c r="B176" s="353"/>
      <c r="C176" s="289" t="s">
        <v>118</v>
      </c>
      <c r="D176" s="289" t="s">
        <v>120</v>
      </c>
      <c r="E176" s="5" t="s">
        <v>141</v>
      </c>
      <c r="F176" s="5">
        <v>49643</v>
      </c>
      <c r="G176" s="353"/>
      <c r="H176" s="358"/>
      <c r="I176" s="214"/>
      <c r="J176" s="214"/>
      <c r="K176" s="214"/>
      <c r="L176" s="214"/>
      <c r="M176" s="214"/>
      <c r="N176" s="214"/>
      <c r="O176" s="56"/>
      <c r="P176" s="56"/>
      <c r="Q176" s="63"/>
    </row>
    <row r="177" spans="1:17" ht="15" customHeight="1" x14ac:dyDescent="0.25">
      <c r="A177" s="27">
        <v>168</v>
      </c>
      <c r="B177" s="353"/>
      <c r="C177" s="289" t="s">
        <v>118</v>
      </c>
      <c r="D177" s="289" t="s">
        <v>120</v>
      </c>
      <c r="E177" s="5" t="s">
        <v>142</v>
      </c>
      <c r="F177" s="5">
        <v>49636</v>
      </c>
      <c r="G177" s="353"/>
      <c r="H177" s="358"/>
      <c r="I177" s="214"/>
      <c r="J177" s="214"/>
      <c r="K177" s="214"/>
      <c r="L177" s="214"/>
      <c r="M177" s="214"/>
      <c r="N177" s="214"/>
      <c r="O177" s="56"/>
      <c r="P177" s="56"/>
      <c r="Q177" s="63"/>
    </row>
    <row r="178" spans="1:17" ht="15" customHeight="1" x14ac:dyDescent="0.25">
      <c r="A178" s="27">
        <v>169</v>
      </c>
      <c r="B178" s="353"/>
      <c r="C178" s="289" t="s">
        <v>118</v>
      </c>
      <c r="D178" s="289" t="s">
        <v>120</v>
      </c>
      <c r="E178" s="5" t="s">
        <v>143</v>
      </c>
      <c r="F178" s="5">
        <v>49648</v>
      </c>
      <c r="G178" s="353"/>
      <c r="H178" s="358"/>
      <c r="I178" s="214"/>
      <c r="J178" s="214"/>
      <c r="K178" s="214"/>
      <c r="L178" s="214"/>
      <c r="M178" s="214"/>
      <c r="N178" s="214"/>
      <c r="O178" s="56"/>
      <c r="P178" s="56"/>
      <c r="Q178" s="63"/>
    </row>
    <row r="179" spans="1:17" ht="15" customHeight="1" x14ac:dyDescent="0.25">
      <c r="A179" s="27">
        <v>170</v>
      </c>
      <c r="B179" s="353"/>
      <c r="C179" s="289" t="s">
        <v>118</v>
      </c>
      <c r="D179" s="289">
        <v>100008381</v>
      </c>
      <c r="E179" s="5" t="s">
        <v>144</v>
      </c>
      <c r="F179" s="5">
        <v>49637</v>
      </c>
      <c r="G179" s="353"/>
      <c r="H179" s="358"/>
      <c r="I179" s="214"/>
      <c r="J179" s="214"/>
      <c r="K179" s="214"/>
      <c r="L179" s="214"/>
      <c r="M179" s="214"/>
      <c r="N179" s="214"/>
      <c r="O179" s="56"/>
      <c r="P179" s="56"/>
      <c r="Q179" s="63"/>
    </row>
    <row r="180" spans="1:17" ht="15.75" customHeight="1" thickBot="1" x14ac:dyDescent="0.3">
      <c r="A180" s="58">
        <v>171</v>
      </c>
      <c r="B180" s="354"/>
      <c r="C180" s="290" t="s">
        <v>118</v>
      </c>
      <c r="D180" s="290">
        <v>100008381</v>
      </c>
      <c r="E180" s="6" t="s">
        <v>145</v>
      </c>
      <c r="F180" s="6">
        <v>49654</v>
      </c>
      <c r="G180" s="354"/>
      <c r="H180" s="359"/>
      <c r="I180" s="215"/>
      <c r="J180" s="215"/>
      <c r="K180" s="215"/>
      <c r="L180" s="215"/>
      <c r="M180" s="215"/>
      <c r="N180" s="215"/>
      <c r="O180" s="65"/>
      <c r="P180" s="65"/>
      <c r="Q180" s="66"/>
    </row>
    <row r="181" spans="1:17" ht="16.5" thickBot="1" x14ac:dyDescent="0.3">
      <c r="A181" s="360" t="s">
        <v>1156</v>
      </c>
      <c r="B181" s="361"/>
      <c r="C181" s="361"/>
      <c r="D181" s="361"/>
      <c r="E181" s="361"/>
      <c r="F181" s="361"/>
      <c r="G181" s="361"/>
      <c r="H181" s="361"/>
      <c r="I181" s="361"/>
      <c r="J181" s="361"/>
      <c r="K181" s="59"/>
      <c r="L181" s="59"/>
      <c r="M181" s="59"/>
      <c r="N181" s="59"/>
      <c r="O181" s="59"/>
      <c r="P181" s="59"/>
      <c r="Q181" s="69"/>
    </row>
    <row r="182" spans="1:17" ht="18.75" thickBot="1" x14ac:dyDescent="0.3">
      <c r="A182" s="362" t="s">
        <v>1157</v>
      </c>
      <c r="B182" s="363"/>
      <c r="C182" s="363"/>
      <c r="D182" s="363"/>
      <c r="E182" s="363"/>
      <c r="F182" s="363"/>
      <c r="G182" s="363"/>
      <c r="H182" s="363"/>
      <c r="I182" s="363"/>
      <c r="J182" s="364"/>
      <c r="K182" s="365"/>
      <c r="L182" s="366"/>
      <c r="M182" s="366"/>
      <c r="N182" s="366"/>
      <c r="O182" s="366"/>
      <c r="P182" s="366"/>
      <c r="Q182" s="367"/>
    </row>
    <row r="183" spans="1:17" ht="39.75" customHeight="1" x14ac:dyDescent="0.25">
      <c r="A183" s="369" t="s">
        <v>7</v>
      </c>
      <c r="B183" s="370"/>
      <c r="C183" s="370"/>
      <c r="D183" s="370"/>
      <c r="E183" s="370"/>
      <c r="F183" s="370"/>
      <c r="G183" s="370"/>
      <c r="H183" s="370"/>
      <c r="I183" s="370"/>
      <c r="J183" s="370"/>
      <c r="K183" s="371"/>
      <c r="L183" s="371"/>
      <c r="M183" s="371"/>
      <c r="N183" s="371"/>
      <c r="O183" s="371"/>
      <c r="P183" s="371"/>
      <c r="Q183" s="372"/>
    </row>
    <row r="184" spans="1:17" ht="25.5" customHeight="1" thickBot="1" x14ac:dyDescent="0.3">
      <c r="A184" s="373" t="s">
        <v>1165</v>
      </c>
      <c r="B184" s="374"/>
      <c r="C184" s="374"/>
      <c r="D184" s="374"/>
      <c r="E184" s="374"/>
      <c r="F184" s="374"/>
      <c r="G184" s="374"/>
      <c r="H184" s="374"/>
      <c r="I184" s="374"/>
      <c r="J184" s="374"/>
      <c r="K184" s="374"/>
      <c r="L184" s="374"/>
      <c r="M184" s="374"/>
      <c r="N184" s="374"/>
      <c r="O184" s="374"/>
      <c r="P184" s="374"/>
      <c r="Q184" s="375"/>
    </row>
    <row r="185" spans="1:17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1:17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1:17" x14ac:dyDescent="0.25">
      <c r="A187" s="368" t="s">
        <v>1160</v>
      </c>
      <c r="B187" s="368"/>
      <c r="C187" s="368"/>
      <c r="D187" s="368"/>
      <c r="E187" s="368"/>
      <c r="F187" s="368"/>
      <c r="G187" s="368"/>
      <c r="H187" s="368"/>
      <c r="I187" s="368"/>
      <c r="J187" s="368"/>
      <c r="K187" s="368"/>
      <c r="L187" s="368"/>
      <c r="M187" s="368"/>
      <c r="N187" s="368"/>
      <c r="O187" s="368"/>
      <c r="P187" s="368"/>
      <c r="Q187" s="368"/>
    </row>
    <row r="188" spans="1:17" x14ac:dyDescent="0.25">
      <c r="A188" s="376" t="s">
        <v>1158</v>
      </c>
      <c r="B188" s="376"/>
      <c r="C188" s="376"/>
      <c r="D188" s="376"/>
      <c r="E188" s="376"/>
      <c r="F188" s="376"/>
      <c r="G188" s="376"/>
      <c r="H188" s="376"/>
      <c r="I188" s="376"/>
      <c r="J188" s="376"/>
      <c r="K188" s="376"/>
      <c r="L188" s="376"/>
      <c r="M188" s="376"/>
      <c r="N188" s="376"/>
      <c r="O188" s="376"/>
      <c r="P188" s="376"/>
      <c r="Q188" s="376"/>
    </row>
    <row r="189" spans="1:17" x14ac:dyDescent="0.25">
      <c r="A189" s="377" t="s">
        <v>1159</v>
      </c>
      <c r="B189" s="377"/>
      <c r="C189" s="377"/>
      <c r="D189" s="377"/>
      <c r="E189" s="377"/>
      <c r="F189" s="377"/>
      <c r="G189" s="377"/>
      <c r="H189" s="377"/>
      <c r="I189" s="377"/>
      <c r="J189" s="377"/>
      <c r="K189" s="377"/>
      <c r="L189" s="377"/>
      <c r="M189" s="377"/>
      <c r="N189" s="377"/>
      <c r="O189" s="377"/>
      <c r="P189" s="377"/>
      <c r="Q189" s="377"/>
    </row>
    <row r="190" spans="1:17" x14ac:dyDescent="0.25">
      <c r="A190" s="378">
        <f ca="1">TODAY()</f>
        <v>43144</v>
      </c>
      <c r="B190" s="378"/>
      <c r="C190" s="378"/>
      <c r="D190" s="378"/>
      <c r="E190" s="378"/>
      <c r="F190" s="378"/>
      <c r="G190" s="378"/>
      <c r="H190" s="378"/>
      <c r="I190" s="378"/>
      <c r="J190" s="378"/>
      <c r="K190" s="378"/>
      <c r="L190" s="378"/>
      <c r="M190" s="378"/>
      <c r="N190" s="378"/>
      <c r="O190" s="378"/>
      <c r="P190" s="378"/>
      <c r="Q190" s="378"/>
    </row>
    <row r="191" spans="1:17" x14ac:dyDescent="0.25">
      <c r="B191" s="26"/>
      <c r="C191" s="32"/>
      <c r="D191" s="32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33"/>
      <c r="Q191" s="26" t="s">
        <v>8</v>
      </c>
    </row>
    <row r="193" spans="1:17" s="34" customFormat="1" x14ac:dyDescent="0.25">
      <c r="A193" s="30"/>
      <c r="B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35"/>
      <c r="Q193" s="25"/>
    </row>
    <row r="195" spans="1:17" s="34" customFormat="1" x14ac:dyDescent="0.25">
      <c r="A195" s="30"/>
      <c r="B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35"/>
      <c r="Q195" s="25"/>
    </row>
    <row r="196" spans="1:17" s="34" customFormat="1" x14ac:dyDescent="0.25">
      <c r="A196" s="30"/>
      <c r="B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35"/>
      <c r="Q196" s="25"/>
    </row>
  </sheetData>
  <mergeCells count="47">
    <mergeCell ref="A1:C4"/>
    <mergeCell ref="A7:Q7"/>
    <mergeCell ref="A6:Q6"/>
    <mergeCell ref="A8:A9"/>
    <mergeCell ref="B8:B9"/>
    <mergeCell ref="C8:C9"/>
    <mergeCell ref="D8:D9"/>
    <mergeCell ref="E8:E9"/>
    <mergeCell ref="F8:F9"/>
    <mergeCell ref="G8:G9"/>
    <mergeCell ref="A188:Q188"/>
    <mergeCell ref="A189:Q189"/>
    <mergeCell ref="A190:Q190"/>
    <mergeCell ref="A5:Q5"/>
    <mergeCell ref="D1:Q1"/>
    <mergeCell ref="D2:Q2"/>
    <mergeCell ref="D3:Q4"/>
    <mergeCell ref="H8:H9"/>
    <mergeCell ref="I8:I9"/>
    <mergeCell ref="J8:J9"/>
    <mergeCell ref="K8:K9"/>
    <mergeCell ref="M8:M9"/>
    <mergeCell ref="N8:N9"/>
    <mergeCell ref="P8:P9"/>
    <mergeCell ref="Q8:Q9"/>
    <mergeCell ref="G162:G180"/>
    <mergeCell ref="A181:J181"/>
    <mergeCell ref="A182:J182"/>
    <mergeCell ref="K182:Q182"/>
    <mergeCell ref="A187:Q187"/>
    <mergeCell ref="A183:Q183"/>
    <mergeCell ref="A184:Q184"/>
    <mergeCell ref="G86:G116"/>
    <mergeCell ref="H86:H116"/>
    <mergeCell ref="B10:B54"/>
    <mergeCell ref="B55:B85"/>
    <mergeCell ref="B86:B116"/>
    <mergeCell ref="G10:G54"/>
    <mergeCell ref="H10:H54"/>
    <mergeCell ref="G55:G85"/>
    <mergeCell ref="H55:H85"/>
    <mergeCell ref="B148:B180"/>
    <mergeCell ref="G148:G161"/>
    <mergeCell ref="H148:H180"/>
    <mergeCell ref="G117:G147"/>
    <mergeCell ref="H117:H147"/>
    <mergeCell ref="B117:B147"/>
  </mergeCells>
  <printOptions horizontalCentered="1" verticalCentered="1"/>
  <pageMargins left="0.25" right="0.25" top="0.2303125" bottom="0.1046875" header="0.3" footer="0.3"/>
  <pageSetup paperSize="41" scale="67" fitToHeight="0" orientation="landscape" r:id="rId1"/>
  <rowBreaks count="2" manualBreakCount="2">
    <brk id="116" max="16" man="1"/>
    <brk id="147" max="16" man="1"/>
  </rowBreaks>
  <ignoredErrors>
    <ignoredError sqref="D156:D157 D163 D158:D162 D164:D17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4"/>
  <sheetViews>
    <sheetView zoomScale="90" zoomScaleNormal="90" zoomScaleSheetLayoutView="85" workbookViewId="0">
      <selection activeCell="J15" sqref="J15"/>
    </sheetView>
  </sheetViews>
  <sheetFormatPr baseColWidth="10" defaultColWidth="11.42578125" defaultRowHeight="12.75" x14ac:dyDescent="0.25"/>
  <cols>
    <col min="1" max="1" width="5" style="39" customWidth="1"/>
    <col min="2" max="2" width="14" style="25" customWidth="1"/>
    <col min="3" max="3" width="13" style="34" customWidth="1"/>
    <col min="4" max="4" width="18.28515625" style="34" customWidth="1"/>
    <col min="5" max="5" width="18.28515625" style="25" customWidth="1"/>
    <col min="6" max="6" width="13.85546875" style="25" customWidth="1"/>
    <col min="7" max="7" width="20" style="25" customWidth="1"/>
    <col min="8" max="8" width="14.42578125" style="25" customWidth="1"/>
    <col min="9" max="9" width="19.42578125" style="25" customWidth="1"/>
    <col min="10" max="10" width="13.28515625" style="25" customWidth="1"/>
    <col min="11" max="11" width="11.42578125" style="25" customWidth="1"/>
    <col min="12" max="12" width="18" style="25" customWidth="1"/>
    <col min="13" max="13" width="15.140625" style="25" customWidth="1"/>
    <col min="14" max="14" width="14.140625" style="25" customWidth="1"/>
    <col min="15" max="15" width="15.5703125" style="25" customWidth="1"/>
    <col min="16" max="16" width="14.140625" style="35" customWidth="1"/>
    <col min="17" max="17" width="14.28515625" style="25" customWidth="1"/>
    <col min="18" max="16384" width="11.42578125" style="25"/>
  </cols>
  <sheetData>
    <row r="1" spans="1:17" ht="22.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2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9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1.75" customHeight="1" thickBot="1" x14ac:dyDescent="0.3">
      <c r="A6" s="431" t="s">
        <v>1326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24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42" customHeight="1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1" t="s">
        <v>1151</v>
      </c>
      <c r="M8" s="441" t="s">
        <v>1149</v>
      </c>
      <c r="N8" s="434" t="s">
        <v>1150</v>
      </c>
      <c r="O8" s="22" t="s">
        <v>1152</v>
      </c>
      <c r="P8" s="441" t="s">
        <v>1149</v>
      </c>
      <c r="Q8" s="439" t="s">
        <v>1150</v>
      </c>
    </row>
    <row r="9" spans="1:17" ht="23.25" customHeight="1" thickBot="1" x14ac:dyDescent="0.3">
      <c r="A9" s="452"/>
      <c r="B9" s="396"/>
      <c r="C9" s="396"/>
      <c r="D9" s="396"/>
      <c r="E9" s="396"/>
      <c r="F9" s="396"/>
      <c r="G9" s="396"/>
      <c r="H9" s="396"/>
      <c r="I9" s="396"/>
      <c r="J9" s="449"/>
      <c r="K9" s="396"/>
      <c r="L9" s="49" t="s">
        <v>1161</v>
      </c>
      <c r="M9" s="449"/>
      <c r="N9" s="396"/>
      <c r="O9" s="50" t="s">
        <v>1154</v>
      </c>
      <c r="P9" s="449"/>
      <c r="Q9" s="454"/>
    </row>
    <row r="10" spans="1:17" ht="27" customHeight="1" x14ac:dyDescent="0.25">
      <c r="A10" s="57">
        <v>1</v>
      </c>
      <c r="B10" s="357" t="s">
        <v>1327</v>
      </c>
      <c r="C10" s="288" t="s">
        <v>410</v>
      </c>
      <c r="D10" s="288" t="s">
        <v>411</v>
      </c>
      <c r="E10" s="288" t="s">
        <v>412</v>
      </c>
      <c r="F10" s="288" t="s">
        <v>413</v>
      </c>
      <c r="G10" s="509" t="s">
        <v>262</v>
      </c>
      <c r="H10" s="509">
        <v>2</v>
      </c>
      <c r="I10" s="221"/>
      <c r="J10" s="221"/>
      <c r="K10" s="221"/>
      <c r="L10" s="221"/>
      <c r="M10" s="221"/>
      <c r="N10" s="221"/>
      <c r="O10" s="60"/>
      <c r="P10" s="74"/>
      <c r="Q10" s="62"/>
    </row>
    <row r="11" spans="1:17" ht="27" customHeight="1" x14ac:dyDescent="0.25">
      <c r="A11" s="27">
        <v>2</v>
      </c>
      <c r="B11" s="358"/>
      <c r="C11" s="289" t="s">
        <v>410</v>
      </c>
      <c r="D11" s="289" t="s">
        <v>411</v>
      </c>
      <c r="E11" s="289" t="s">
        <v>414</v>
      </c>
      <c r="F11" s="289" t="s">
        <v>415</v>
      </c>
      <c r="G11" s="510"/>
      <c r="H11" s="510"/>
      <c r="I11" s="219"/>
      <c r="J11" s="219"/>
      <c r="K11" s="219"/>
      <c r="L11" s="219"/>
      <c r="M11" s="219"/>
      <c r="N11" s="219"/>
      <c r="O11" s="51"/>
      <c r="P11" s="70"/>
      <c r="Q11" s="63"/>
    </row>
    <row r="12" spans="1:17" ht="27" customHeight="1" x14ac:dyDescent="0.25">
      <c r="A12" s="27">
        <v>3</v>
      </c>
      <c r="B12" s="358"/>
      <c r="C12" s="289" t="s">
        <v>410</v>
      </c>
      <c r="D12" s="289" t="s">
        <v>411</v>
      </c>
      <c r="E12" s="289" t="s">
        <v>416</v>
      </c>
      <c r="F12" s="289" t="s">
        <v>417</v>
      </c>
      <c r="G12" s="510"/>
      <c r="H12" s="510"/>
      <c r="I12" s="219"/>
      <c r="J12" s="219"/>
      <c r="K12" s="219"/>
      <c r="L12" s="219"/>
      <c r="M12" s="219"/>
      <c r="N12" s="219"/>
      <c r="O12" s="51"/>
      <c r="P12" s="70"/>
      <c r="Q12" s="63"/>
    </row>
    <row r="13" spans="1:17" ht="24.75" customHeight="1" x14ac:dyDescent="0.25">
      <c r="A13" s="27">
        <v>4</v>
      </c>
      <c r="B13" s="358"/>
      <c r="C13" s="289" t="s">
        <v>410</v>
      </c>
      <c r="D13" s="289" t="s">
        <v>411</v>
      </c>
      <c r="E13" s="289" t="s">
        <v>418</v>
      </c>
      <c r="F13" s="289" t="s">
        <v>419</v>
      </c>
      <c r="G13" s="510"/>
      <c r="H13" s="510"/>
      <c r="I13" s="219"/>
      <c r="J13" s="219"/>
      <c r="K13" s="219"/>
      <c r="L13" s="219"/>
      <c r="M13" s="219"/>
      <c r="N13" s="219"/>
      <c r="O13" s="51"/>
      <c r="P13" s="70"/>
      <c r="Q13" s="63"/>
    </row>
    <row r="14" spans="1:17" ht="26.25" customHeight="1" x14ac:dyDescent="0.25">
      <c r="A14" s="27">
        <v>5</v>
      </c>
      <c r="B14" s="358"/>
      <c r="C14" s="289" t="s">
        <v>410</v>
      </c>
      <c r="D14" s="289" t="s">
        <v>411</v>
      </c>
      <c r="E14" s="289" t="s">
        <v>420</v>
      </c>
      <c r="F14" s="289" t="s">
        <v>421</v>
      </c>
      <c r="G14" s="510"/>
      <c r="H14" s="510"/>
      <c r="I14" s="219"/>
      <c r="J14" s="219"/>
      <c r="K14" s="219"/>
      <c r="L14" s="219"/>
      <c r="M14" s="219"/>
      <c r="N14" s="219"/>
      <c r="O14" s="51"/>
      <c r="P14" s="70"/>
      <c r="Q14" s="63"/>
    </row>
    <row r="15" spans="1:17" ht="27.75" customHeight="1" x14ac:dyDescent="0.25">
      <c r="A15" s="27">
        <v>6</v>
      </c>
      <c r="B15" s="358"/>
      <c r="C15" s="289" t="s">
        <v>410</v>
      </c>
      <c r="D15" s="289" t="s">
        <v>411</v>
      </c>
      <c r="E15" s="289" t="s">
        <v>422</v>
      </c>
      <c r="F15" s="289" t="s">
        <v>423</v>
      </c>
      <c r="G15" s="510"/>
      <c r="H15" s="510"/>
      <c r="I15" s="219"/>
      <c r="J15" s="219"/>
      <c r="K15" s="219"/>
      <c r="L15" s="219"/>
      <c r="M15" s="219"/>
      <c r="N15" s="219"/>
      <c r="O15" s="51"/>
      <c r="P15" s="70"/>
      <c r="Q15" s="63"/>
    </row>
    <row r="16" spans="1:17" ht="26.25" customHeight="1" x14ac:dyDescent="0.25">
      <c r="A16" s="27">
        <v>7</v>
      </c>
      <c r="B16" s="358"/>
      <c r="C16" s="289" t="s">
        <v>424</v>
      </c>
      <c r="D16" s="289" t="s">
        <v>425</v>
      </c>
      <c r="E16" s="289" t="s">
        <v>426</v>
      </c>
      <c r="F16" s="289" t="s">
        <v>427</v>
      </c>
      <c r="G16" s="510"/>
      <c r="H16" s="510"/>
      <c r="I16" s="219"/>
      <c r="J16" s="219"/>
      <c r="K16" s="219"/>
      <c r="L16" s="219"/>
      <c r="M16" s="219"/>
      <c r="N16" s="219"/>
      <c r="O16" s="51"/>
      <c r="P16" s="70"/>
      <c r="Q16" s="63"/>
    </row>
    <row r="17" spans="1:18" ht="29.25" customHeight="1" x14ac:dyDescent="0.25">
      <c r="A17" s="27">
        <v>8</v>
      </c>
      <c r="B17" s="358"/>
      <c r="C17" s="289" t="s">
        <v>428</v>
      </c>
      <c r="D17" s="289" t="s">
        <v>429</v>
      </c>
      <c r="E17" s="289" t="s">
        <v>430</v>
      </c>
      <c r="F17" s="289">
        <v>57312</v>
      </c>
      <c r="G17" s="510"/>
      <c r="H17" s="510"/>
      <c r="I17" s="219"/>
      <c r="J17" s="219"/>
      <c r="K17" s="219"/>
      <c r="L17" s="219"/>
      <c r="M17" s="219"/>
      <c r="N17" s="219"/>
      <c r="O17" s="51"/>
      <c r="P17" s="70"/>
      <c r="Q17" s="63"/>
    </row>
    <row r="18" spans="1:18" ht="28.5" customHeight="1" x14ac:dyDescent="0.25">
      <c r="A18" s="27">
        <v>9</v>
      </c>
      <c r="B18" s="358" t="s">
        <v>505</v>
      </c>
      <c r="C18" s="289" t="s">
        <v>431</v>
      </c>
      <c r="D18" s="289" t="s">
        <v>432</v>
      </c>
      <c r="E18" s="289" t="s">
        <v>433</v>
      </c>
      <c r="F18" s="289" t="s">
        <v>434</v>
      </c>
      <c r="G18" s="467"/>
      <c r="H18" s="510"/>
      <c r="I18" s="219"/>
      <c r="J18" s="219"/>
      <c r="K18" s="219"/>
      <c r="L18" s="219"/>
      <c r="M18" s="219"/>
      <c r="N18" s="219"/>
      <c r="O18" s="51"/>
      <c r="P18" s="56"/>
      <c r="Q18" s="63"/>
    </row>
    <row r="19" spans="1:18" ht="35.1" customHeight="1" x14ac:dyDescent="0.25">
      <c r="A19" s="27">
        <v>10</v>
      </c>
      <c r="B19" s="358"/>
      <c r="C19" s="289" t="s">
        <v>435</v>
      </c>
      <c r="D19" s="289" t="s">
        <v>436</v>
      </c>
      <c r="E19" s="289" t="s">
        <v>437</v>
      </c>
      <c r="F19" s="289" t="s">
        <v>438</v>
      </c>
      <c r="G19" s="521" t="s">
        <v>280</v>
      </c>
      <c r="H19" s="510"/>
      <c r="I19" s="219"/>
      <c r="J19" s="219"/>
      <c r="K19" s="219"/>
      <c r="L19" s="219"/>
      <c r="M19" s="219"/>
      <c r="N19" s="219"/>
      <c r="O19" s="51"/>
      <c r="P19" s="56"/>
      <c r="Q19" s="63"/>
    </row>
    <row r="20" spans="1:18" ht="35.1" customHeight="1" thickBot="1" x14ac:dyDescent="0.3">
      <c r="A20" s="58">
        <v>11</v>
      </c>
      <c r="B20" s="359"/>
      <c r="C20" s="290" t="s">
        <v>435</v>
      </c>
      <c r="D20" s="290" t="s">
        <v>436</v>
      </c>
      <c r="E20" s="290" t="s">
        <v>439</v>
      </c>
      <c r="F20" s="290" t="s">
        <v>440</v>
      </c>
      <c r="G20" s="511"/>
      <c r="H20" s="511"/>
      <c r="I20" s="220"/>
      <c r="J20" s="220"/>
      <c r="K20" s="220"/>
      <c r="L20" s="220"/>
      <c r="M20" s="220"/>
      <c r="N20" s="220"/>
      <c r="O20" s="64"/>
      <c r="P20" s="65"/>
      <c r="Q20" s="66"/>
    </row>
    <row r="21" spans="1:18" s="79" customFormat="1" ht="22.5" customHeight="1" x14ac:dyDescent="0.25">
      <c r="A21" s="500" t="s">
        <v>1156</v>
      </c>
      <c r="B21" s="501"/>
      <c r="C21" s="501"/>
      <c r="D21" s="501"/>
      <c r="E21" s="501"/>
      <c r="F21" s="501"/>
      <c r="G21" s="501"/>
      <c r="H21" s="501"/>
      <c r="I21" s="501"/>
      <c r="J21" s="502"/>
      <c r="K21" s="67"/>
      <c r="L21" s="67"/>
      <c r="M21" s="67"/>
      <c r="N21" s="67"/>
      <c r="O21" s="67"/>
      <c r="P21" s="67"/>
      <c r="Q21" s="68"/>
      <c r="R21" s="78"/>
    </row>
    <row r="22" spans="1:18" ht="19.5" customHeight="1" thickBot="1" x14ac:dyDescent="0.3">
      <c r="A22" s="515" t="s">
        <v>1157</v>
      </c>
      <c r="B22" s="516"/>
      <c r="C22" s="516"/>
      <c r="D22" s="516"/>
      <c r="E22" s="516"/>
      <c r="F22" s="516"/>
      <c r="G22" s="516"/>
      <c r="H22" s="516"/>
      <c r="I22" s="516"/>
      <c r="J22" s="517"/>
      <c r="K22" s="518"/>
      <c r="L22" s="519"/>
      <c r="M22" s="519"/>
      <c r="N22" s="519"/>
      <c r="O22" s="519"/>
      <c r="P22" s="519"/>
      <c r="Q22" s="520"/>
    </row>
    <row r="23" spans="1:18" ht="24" customHeight="1" x14ac:dyDescent="0.25">
      <c r="A23" s="404" t="s">
        <v>7</v>
      </c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6"/>
    </row>
    <row r="24" spans="1:18" ht="21" customHeight="1" thickBot="1" x14ac:dyDescent="0.3">
      <c r="A24" s="373" t="s">
        <v>1165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5"/>
    </row>
    <row r="25" spans="1:18" ht="3.75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ht="10.5" customHeight="1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8" ht="19.5" customHeight="1" x14ac:dyDescent="0.25">
      <c r="A27" s="368" t="s">
        <v>1160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</row>
    <row r="28" spans="1:18" ht="15" customHeight="1" x14ac:dyDescent="0.25">
      <c r="A28" s="376" t="s">
        <v>1158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</row>
    <row r="29" spans="1:18" ht="15.75" customHeight="1" x14ac:dyDescent="0.25">
      <c r="A29" s="377" t="s">
        <v>1159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</row>
    <row r="30" spans="1:18" ht="21" customHeight="1" x14ac:dyDescent="0.25">
      <c r="A30" s="378">
        <f ca="1">TODAY()</f>
        <v>43144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</row>
    <row r="31" spans="1:18" s="34" customFormat="1" x14ac:dyDescent="0.25">
      <c r="A31" s="39"/>
      <c r="B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5"/>
      <c r="Q31" s="25"/>
    </row>
    <row r="33" spans="1:17" s="34" customFormat="1" x14ac:dyDescent="0.25">
      <c r="A33" s="39"/>
      <c r="B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5"/>
      <c r="Q33" s="25"/>
    </row>
    <row r="34" spans="1:17" s="34" customFormat="1" x14ac:dyDescent="0.25">
      <c r="A34" s="39"/>
      <c r="B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5"/>
      <c r="Q34" s="25"/>
    </row>
  </sheetData>
  <mergeCells count="36">
    <mergeCell ref="G10:G18"/>
    <mergeCell ref="G19:G20"/>
    <mergeCell ref="A1:C4"/>
    <mergeCell ref="D1:Q1"/>
    <mergeCell ref="D2:Q2"/>
    <mergeCell ref="D3:Q4"/>
    <mergeCell ref="A5:Q5"/>
    <mergeCell ref="Q8:Q9"/>
    <mergeCell ref="I8:I9"/>
    <mergeCell ref="J8:J9"/>
    <mergeCell ref="K8:K9"/>
    <mergeCell ref="M8:M9"/>
    <mergeCell ref="A21:J21"/>
    <mergeCell ref="H10:H20"/>
    <mergeCell ref="A6:Q6"/>
    <mergeCell ref="N8:N9"/>
    <mergeCell ref="P8:P9"/>
    <mergeCell ref="A8:A9"/>
    <mergeCell ref="B8:B9"/>
    <mergeCell ref="C8:C9"/>
    <mergeCell ref="D8:D9"/>
    <mergeCell ref="E8:E9"/>
    <mergeCell ref="F8:F9"/>
    <mergeCell ref="A7:Q7"/>
    <mergeCell ref="B10:B17"/>
    <mergeCell ref="B18:B20"/>
    <mergeCell ref="G8:G9"/>
    <mergeCell ref="H8:H9"/>
    <mergeCell ref="A29:Q29"/>
    <mergeCell ref="A30:Q30"/>
    <mergeCell ref="A22:J22"/>
    <mergeCell ref="K22:Q22"/>
    <mergeCell ref="A23:Q23"/>
    <mergeCell ref="A24:Q24"/>
    <mergeCell ref="A27:Q27"/>
    <mergeCell ref="A28:Q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ignoredErrors>
    <ignoredError sqref="F10:F16 F17:F2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6"/>
  <sheetViews>
    <sheetView topLeftCell="A4" zoomScale="90" zoomScaleNormal="90" zoomScaleSheetLayoutView="85" workbookViewId="0">
      <selection activeCell="E15" sqref="E15"/>
    </sheetView>
  </sheetViews>
  <sheetFormatPr baseColWidth="10" defaultColWidth="11.42578125" defaultRowHeight="12.75" x14ac:dyDescent="0.25"/>
  <cols>
    <col min="1" max="1" width="5" style="39" customWidth="1"/>
    <col min="2" max="2" width="14.7109375" style="25" customWidth="1"/>
    <col min="3" max="3" width="16" style="34" customWidth="1"/>
    <col min="4" max="4" width="17.140625" style="34" customWidth="1"/>
    <col min="5" max="5" width="18" style="25" customWidth="1"/>
    <col min="6" max="6" width="14.28515625" style="25" customWidth="1"/>
    <col min="7" max="7" width="21.28515625" style="25" customWidth="1"/>
    <col min="8" max="8" width="13.140625" style="25" customWidth="1"/>
    <col min="9" max="9" width="17" style="25" customWidth="1"/>
    <col min="10" max="10" width="12.5703125" style="25" customWidth="1"/>
    <col min="11" max="11" width="11" style="25" customWidth="1"/>
    <col min="12" max="12" width="16.28515625" style="25" customWidth="1"/>
    <col min="13" max="13" width="16.7109375" style="25" customWidth="1"/>
    <col min="14" max="14" width="11" style="25" customWidth="1"/>
    <col min="15" max="15" width="15" style="25" customWidth="1"/>
    <col min="16" max="16" width="13.42578125" style="35" customWidth="1"/>
    <col min="17" max="17" width="17.8554687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1328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7" ht="13.5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1153</v>
      </c>
      <c r="M9" s="466"/>
      <c r="N9" s="462"/>
      <c r="O9" s="23" t="s">
        <v>1154</v>
      </c>
      <c r="P9" s="466"/>
      <c r="Q9" s="456"/>
    </row>
    <row r="10" spans="1:17" ht="25.5" customHeight="1" x14ac:dyDescent="0.25">
      <c r="A10" s="57">
        <v>1</v>
      </c>
      <c r="B10" s="407" t="s">
        <v>506</v>
      </c>
      <c r="C10" s="288" t="s">
        <v>443</v>
      </c>
      <c r="D10" s="288" t="s">
        <v>444</v>
      </c>
      <c r="E10" s="288" t="s">
        <v>445</v>
      </c>
      <c r="F10" s="288" t="s">
        <v>446</v>
      </c>
      <c r="G10" s="509" t="s">
        <v>447</v>
      </c>
      <c r="H10" s="484">
        <v>1</v>
      </c>
      <c r="I10" s="286"/>
      <c r="J10" s="286"/>
      <c r="K10" s="286"/>
      <c r="L10" s="286"/>
      <c r="M10" s="286"/>
      <c r="N10" s="286"/>
      <c r="O10" s="60"/>
      <c r="P10" s="74"/>
      <c r="Q10" s="62"/>
    </row>
    <row r="11" spans="1:17" ht="25.5" customHeight="1" x14ac:dyDescent="0.25">
      <c r="A11" s="27">
        <v>2</v>
      </c>
      <c r="B11" s="408"/>
      <c r="C11" s="289" t="s">
        <v>448</v>
      </c>
      <c r="D11" s="289" t="s">
        <v>449</v>
      </c>
      <c r="E11" s="289" t="s">
        <v>450</v>
      </c>
      <c r="F11" s="289" t="s">
        <v>451</v>
      </c>
      <c r="G11" s="510"/>
      <c r="H11" s="468"/>
      <c r="I11" s="284"/>
      <c r="J11" s="284"/>
      <c r="K11" s="284"/>
      <c r="L11" s="284"/>
      <c r="M11" s="284"/>
      <c r="N11" s="284"/>
      <c r="O11" s="51"/>
      <c r="P11" s="70"/>
      <c r="Q11" s="63"/>
    </row>
    <row r="12" spans="1:17" ht="25.5" customHeight="1" x14ac:dyDescent="0.25">
      <c r="A12" s="27">
        <v>3</v>
      </c>
      <c r="B12" s="408"/>
      <c r="C12" s="289" t="s">
        <v>448</v>
      </c>
      <c r="D12" s="289" t="s">
        <v>452</v>
      </c>
      <c r="E12" s="289" t="s">
        <v>453</v>
      </c>
      <c r="F12" s="289" t="s">
        <v>454</v>
      </c>
      <c r="G12" s="510"/>
      <c r="H12" s="468"/>
      <c r="I12" s="284"/>
      <c r="J12" s="284"/>
      <c r="K12" s="284"/>
      <c r="L12" s="284"/>
      <c r="M12" s="284"/>
      <c r="N12" s="284"/>
      <c r="O12" s="51"/>
      <c r="P12" s="70"/>
      <c r="Q12" s="63"/>
    </row>
    <row r="13" spans="1:17" ht="25.5" customHeight="1" x14ac:dyDescent="0.25">
      <c r="A13" s="27">
        <v>4</v>
      </c>
      <c r="B13" s="408"/>
      <c r="C13" s="289" t="s">
        <v>448</v>
      </c>
      <c r="D13" s="289" t="s">
        <v>452</v>
      </c>
      <c r="E13" s="289" t="s">
        <v>455</v>
      </c>
      <c r="F13" s="289" t="s">
        <v>456</v>
      </c>
      <c r="G13" s="467"/>
      <c r="H13" s="468"/>
      <c r="I13" s="284"/>
      <c r="J13" s="284"/>
      <c r="K13" s="284"/>
      <c r="L13" s="284"/>
      <c r="M13" s="284"/>
      <c r="N13" s="284"/>
      <c r="O13" s="51"/>
      <c r="P13" s="70"/>
      <c r="Q13" s="63"/>
    </row>
    <row r="14" spans="1:17" ht="25.5" x14ac:dyDescent="0.25">
      <c r="A14" s="27">
        <v>5</v>
      </c>
      <c r="B14" s="408"/>
      <c r="C14" s="289" t="s">
        <v>457</v>
      </c>
      <c r="D14" s="289" t="s">
        <v>458</v>
      </c>
      <c r="E14" s="289" t="s">
        <v>459</v>
      </c>
      <c r="F14" s="289" t="s">
        <v>460</v>
      </c>
      <c r="G14" s="521" t="s">
        <v>504</v>
      </c>
      <c r="H14" s="468"/>
      <c r="I14" s="284"/>
      <c r="J14" s="284"/>
      <c r="K14" s="284"/>
      <c r="L14" s="284"/>
      <c r="M14" s="284"/>
      <c r="N14" s="284"/>
      <c r="O14" s="51"/>
      <c r="P14" s="70"/>
      <c r="Q14" s="63"/>
    </row>
    <row r="15" spans="1:17" ht="25.5" customHeight="1" x14ac:dyDescent="0.25">
      <c r="A15" s="27">
        <v>6</v>
      </c>
      <c r="B15" s="408"/>
      <c r="C15" s="289" t="s">
        <v>441</v>
      </c>
      <c r="D15" s="289" t="s">
        <v>462</v>
      </c>
      <c r="E15" s="289" t="s">
        <v>463</v>
      </c>
      <c r="F15" s="289" t="s">
        <v>464</v>
      </c>
      <c r="G15" s="510"/>
      <c r="H15" s="468"/>
      <c r="I15" s="284"/>
      <c r="J15" s="284"/>
      <c r="K15" s="284"/>
      <c r="L15" s="284"/>
      <c r="M15" s="284"/>
      <c r="N15" s="284"/>
      <c r="O15" s="51"/>
      <c r="P15" s="70"/>
      <c r="Q15" s="63"/>
    </row>
    <row r="16" spans="1:17" ht="25.5" customHeight="1" x14ac:dyDescent="0.25">
      <c r="A16" s="27">
        <v>7</v>
      </c>
      <c r="B16" s="408"/>
      <c r="C16" s="289" t="s">
        <v>466</v>
      </c>
      <c r="D16" s="289" t="s">
        <v>467</v>
      </c>
      <c r="E16" s="289">
        <v>41344053</v>
      </c>
      <c r="F16" s="289">
        <v>55805</v>
      </c>
      <c r="G16" s="510"/>
      <c r="H16" s="468"/>
      <c r="I16" s="284"/>
      <c r="J16" s="284"/>
      <c r="K16" s="284"/>
      <c r="L16" s="284"/>
      <c r="M16" s="284"/>
      <c r="N16" s="284"/>
      <c r="O16" s="51"/>
      <c r="P16" s="70"/>
      <c r="Q16" s="63"/>
    </row>
    <row r="17" spans="1:18" ht="25.5" customHeight="1" x14ac:dyDescent="0.25">
      <c r="A17" s="27">
        <v>8</v>
      </c>
      <c r="B17" s="408"/>
      <c r="C17" s="289" t="s">
        <v>468</v>
      </c>
      <c r="D17" s="289" t="s">
        <v>469</v>
      </c>
      <c r="E17" s="289" t="s">
        <v>470</v>
      </c>
      <c r="F17" s="289">
        <v>10389</v>
      </c>
      <c r="G17" s="510"/>
      <c r="H17" s="468"/>
      <c r="I17" s="284"/>
      <c r="J17" s="284"/>
      <c r="K17" s="284"/>
      <c r="L17" s="284"/>
      <c r="M17" s="284"/>
      <c r="N17" s="284"/>
      <c r="O17" s="51"/>
      <c r="P17" s="70"/>
      <c r="Q17" s="63"/>
    </row>
    <row r="18" spans="1:18" ht="25.5" customHeight="1" x14ac:dyDescent="0.25">
      <c r="A18" s="27">
        <v>9</v>
      </c>
      <c r="B18" s="408"/>
      <c r="C18" s="289" t="s">
        <v>448</v>
      </c>
      <c r="D18" s="289" t="s">
        <v>471</v>
      </c>
      <c r="E18" s="289" t="s">
        <v>472</v>
      </c>
      <c r="F18" s="289">
        <v>50580</v>
      </c>
      <c r="G18" s="467"/>
      <c r="H18" s="468"/>
      <c r="I18" s="284"/>
      <c r="J18" s="284"/>
      <c r="K18" s="284"/>
      <c r="L18" s="284"/>
      <c r="M18" s="284"/>
      <c r="N18" s="284"/>
      <c r="O18" s="51"/>
      <c r="P18" s="70"/>
      <c r="Q18" s="63"/>
    </row>
    <row r="19" spans="1:18" x14ac:dyDescent="0.25">
      <c r="A19" s="27">
        <v>10</v>
      </c>
      <c r="B19" s="408"/>
      <c r="C19" s="289" t="s">
        <v>465</v>
      </c>
      <c r="D19" s="289" t="s">
        <v>441</v>
      </c>
      <c r="E19" s="289" t="s">
        <v>473</v>
      </c>
      <c r="F19" s="289">
        <v>21975</v>
      </c>
      <c r="G19" s="521" t="s">
        <v>474</v>
      </c>
      <c r="H19" s="468"/>
      <c r="I19" s="284"/>
      <c r="J19" s="284"/>
      <c r="K19" s="284"/>
      <c r="L19" s="284"/>
      <c r="M19" s="284"/>
      <c r="N19" s="284"/>
      <c r="O19" s="51"/>
      <c r="P19" s="70"/>
      <c r="Q19" s="63"/>
    </row>
    <row r="20" spans="1:18" ht="25.5" x14ac:dyDescent="0.25">
      <c r="A20" s="27">
        <v>11</v>
      </c>
      <c r="B20" s="408"/>
      <c r="C20" s="289" t="s">
        <v>475</v>
      </c>
      <c r="D20" s="289" t="s">
        <v>476</v>
      </c>
      <c r="E20" s="289" t="s">
        <v>477</v>
      </c>
      <c r="F20" s="289">
        <v>5691</v>
      </c>
      <c r="G20" s="510"/>
      <c r="H20" s="468"/>
      <c r="I20" s="284"/>
      <c r="J20" s="284"/>
      <c r="K20" s="284"/>
      <c r="L20" s="284"/>
      <c r="M20" s="284"/>
      <c r="N20" s="284"/>
      <c r="O20" s="51"/>
      <c r="P20" s="70"/>
      <c r="Q20" s="63"/>
    </row>
    <row r="21" spans="1:18" x14ac:dyDescent="0.25">
      <c r="A21" s="27">
        <v>12</v>
      </c>
      <c r="B21" s="408"/>
      <c r="C21" s="289" t="s">
        <v>441</v>
      </c>
      <c r="D21" s="289" t="s">
        <v>442</v>
      </c>
      <c r="E21" s="289" t="s">
        <v>478</v>
      </c>
      <c r="F21" s="289">
        <v>13493</v>
      </c>
      <c r="G21" s="510"/>
      <c r="H21" s="468"/>
      <c r="I21" s="284"/>
      <c r="J21" s="284"/>
      <c r="K21" s="284"/>
      <c r="L21" s="284"/>
      <c r="M21" s="284"/>
      <c r="N21" s="284"/>
      <c r="O21" s="51"/>
      <c r="P21" s="70"/>
      <c r="Q21" s="63"/>
    </row>
    <row r="22" spans="1:18" x14ac:dyDescent="0.25">
      <c r="A22" s="27">
        <v>13</v>
      </c>
      <c r="B22" s="408"/>
      <c r="C22" s="289" t="s">
        <v>465</v>
      </c>
      <c r="D22" s="289" t="s">
        <v>479</v>
      </c>
      <c r="E22" s="289">
        <v>41264177</v>
      </c>
      <c r="F22" s="289">
        <v>57361</v>
      </c>
      <c r="G22" s="467"/>
      <c r="H22" s="468"/>
      <c r="I22" s="284"/>
      <c r="J22" s="284"/>
      <c r="K22" s="284"/>
      <c r="L22" s="284"/>
      <c r="M22" s="284"/>
      <c r="N22" s="284"/>
      <c r="O22" s="51"/>
      <c r="P22" s="70"/>
      <c r="Q22" s="63"/>
    </row>
    <row r="23" spans="1:18" ht="25.5" customHeight="1" x14ac:dyDescent="0.25">
      <c r="A23" s="27">
        <v>14</v>
      </c>
      <c r="B23" s="408"/>
      <c r="C23" s="289" t="s">
        <v>481</v>
      </c>
      <c r="D23" s="289">
        <v>75005448</v>
      </c>
      <c r="E23" s="289" t="s">
        <v>482</v>
      </c>
      <c r="F23" s="289">
        <v>50984</v>
      </c>
      <c r="G23" s="521" t="s">
        <v>480</v>
      </c>
      <c r="H23" s="468"/>
      <c r="I23" s="284"/>
      <c r="J23" s="284"/>
      <c r="K23" s="284"/>
      <c r="L23" s="284"/>
      <c r="M23" s="284"/>
      <c r="N23" s="284"/>
      <c r="O23" s="51"/>
      <c r="P23" s="70"/>
      <c r="Q23" s="63"/>
    </row>
    <row r="24" spans="1:18" ht="25.5" customHeight="1" x14ac:dyDescent="0.25">
      <c r="A24" s="27">
        <v>15</v>
      </c>
      <c r="B24" s="408"/>
      <c r="C24" s="289" t="s">
        <v>483</v>
      </c>
      <c r="D24" s="289" t="s">
        <v>484</v>
      </c>
      <c r="E24" s="289" t="s">
        <v>485</v>
      </c>
      <c r="F24" s="289" t="s">
        <v>486</v>
      </c>
      <c r="G24" s="510"/>
      <c r="H24" s="468"/>
      <c r="I24" s="284"/>
      <c r="J24" s="284"/>
      <c r="K24" s="284"/>
      <c r="L24" s="284"/>
      <c r="M24" s="284"/>
      <c r="N24" s="284"/>
      <c r="O24" s="51"/>
      <c r="P24" s="70"/>
      <c r="Q24" s="63"/>
    </row>
    <row r="25" spans="1:18" ht="25.5" x14ac:dyDescent="0.25">
      <c r="A25" s="27">
        <v>16</v>
      </c>
      <c r="B25" s="408"/>
      <c r="C25" s="289" t="s">
        <v>487</v>
      </c>
      <c r="D25" s="289" t="s">
        <v>488</v>
      </c>
      <c r="E25" s="289" t="s">
        <v>489</v>
      </c>
      <c r="F25" s="289" t="s">
        <v>490</v>
      </c>
      <c r="G25" s="510"/>
      <c r="H25" s="468"/>
      <c r="I25" s="284"/>
      <c r="J25" s="284"/>
      <c r="K25" s="284"/>
      <c r="L25" s="284"/>
      <c r="M25" s="284"/>
      <c r="N25" s="284"/>
      <c r="O25" s="51"/>
      <c r="P25" s="70"/>
      <c r="Q25" s="63"/>
    </row>
    <row r="26" spans="1:18" ht="25.5" x14ac:dyDescent="0.25">
      <c r="A26" s="27">
        <v>17</v>
      </c>
      <c r="B26" s="408"/>
      <c r="C26" s="289" t="s">
        <v>487</v>
      </c>
      <c r="D26" s="289" t="s">
        <v>488</v>
      </c>
      <c r="E26" s="289" t="s">
        <v>491</v>
      </c>
      <c r="F26" s="289" t="s">
        <v>492</v>
      </c>
      <c r="G26" s="467"/>
      <c r="H26" s="468"/>
      <c r="I26" s="284"/>
      <c r="J26" s="284"/>
      <c r="K26" s="284"/>
      <c r="L26" s="284"/>
      <c r="M26" s="284"/>
      <c r="N26" s="284"/>
      <c r="O26" s="51"/>
      <c r="P26" s="70"/>
      <c r="Q26" s="63"/>
    </row>
    <row r="27" spans="1:18" x14ac:dyDescent="0.25">
      <c r="A27" s="27">
        <v>18</v>
      </c>
      <c r="B27" s="408"/>
      <c r="C27" s="289" t="s">
        <v>493</v>
      </c>
      <c r="D27" s="289" t="s">
        <v>494</v>
      </c>
      <c r="E27" s="289" t="s">
        <v>495</v>
      </c>
      <c r="F27" s="289">
        <v>43764</v>
      </c>
      <c r="G27" s="521" t="s">
        <v>332</v>
      </c>
      <c r="H27" s="468"/>
      <c r="I27" s="284"/>
      <c r="J27" s="284"/>
      <c r="K27" s="284"/>
      <c r="L27" s="284"/>
      <c r="M27" s="284"/>
      <c r="N27" s="284"/>
      <c r="O27" s="51"/>
      <c r="P27" s="70"/>
      <c r="Q27" s="63"/>
    </row>
    <row r="28" spans="1:18" x14ac:dyDescent="0.25">
      <c r="A28" s="27">
        <v>19</v>
      </c>
      <c r="B28" s="408"/>
      <c r="C28" s="289" t="s">
        <v>468</v>
      </c>
      <c r="D28" s="289" t="s">
        <v>497</v>
      </c>
      <c r="E28" s="289" t="s">
        <v>498</v>
      </c>
      <c r="F28" s="289" t="s">
        <v>499</v>
      </c>
      <c r="G28" s="467"/>
      <c r="H28" s="468"/>
      <c r="I28" s="284"/>
      <c r="J28" s="284"/>
      <c r="K28" s="284"/>
      <c r="L28" s="284"/>
      <c r="M28" s="284"/>
      <c r="N28" s="284"/>
      <c r="O28" s="51"/>
      <c r="P28" s="70"/>
      <c r="Q28" s="63"/>
    </row>
    <row r="29" spans="1:18" ht="25.5" x14ac:dyDescent="0.25">
      <c r="A29" s="27">
        <v>20</v>
      </c>
      <c r="B29" s="408"/>
      <c r="C29" s="289" t="s">
        <v>481</v>
      </c>
      <c r="D29" s="289" t="s">
        <v>500</v>
      </c>
      <c r="E29" s="289" t="s">
        <v>501</v>
      </c>
      <c r="F29" s="289">
        <v>51416</v>
      </c>
      <c r="G29" s="284" t="s">
        <v>502</v>
      </c>
      <c r="H29" s="468"/>
      <c r="I29" s="284"/>
      <c r="J29" s="284"/>
      <c r="K29" s="284"/>
      <c r="L29" s="284"/>
      <c r="M29" s="284"/>
      <c r="N29" s="284"/>
      <c r="O29" s="51"/>
      <c r="P29" s="70"/>
      <c r="Q29" s="63"/>
    </row>
    <row r="30" spans="1:18" ht="13.5" thickBot="1" x14ac:dyDescent="0.3">
      <c r="A30" s="58">
        <v>21</v>
      </c>
      <c r="B30" s="409"/>
      <c r="C30" s="290" t="s">
        <v>465</v>
      </c>
      <c r="D30" s="290" t="s">
        <v>503</v>
      </c>
      <c r="E30" s="290">
        <v>40996276</v>
      </c>
      <c r="F30" s="290">
        <v>53389</v>
      </c>
      <c r="G30" s="285" t="s">
        <v>318</v>
      </c>
      <c r="H30" s="485"/>
      <c r="I30" s="285"/>
      <c r="J30" s="285"/>
      <c r="K30" s="285"/>
      <c r="L30" s="285"/>
      <c r="M30" s="285"/>
      <c r="N30" s="285"/>
      <c r="O30" s="64"/>
      <c r="P30" s="75"/>
      <c r="Q30" s="66"/>
    </row>
    <row r="31" spans="1:18" s="79" customFormat="1" ht="15.75" x14ac:dyDescent="0.25">
      <c r="A31" s="445" t="s">
        <v>1156</v>
      </c>
      <c r="B31" s="398"/>
      <c r="C31" s="398"/>
      <c r="D31" s="398"/>
      <c r="E31" s="398"/>
      <c r="F31" s="398"/>
      <c r="G31" s="398"/>
      <c r="H31" s="398"/>
      <c r="I31" s="398"/>
      <c r="J31" s="489"/>
      <c r="K31" s="59"/>
      <c r="L31" s="59"/>
      <c r="M31" s="59"/>
      <c r="N31" s="59"/>
      <c r="O31" s="59"/>
      <c r="P31" s="59"/>
      <c r="Q31" s="69"/>
      <c r="R31" s="78"/>
    </row>
    <row r="32" spans="1:18" ht="18.75" thickBot="1" x14ac:dyDescent="0.3">
      <c r="A32" s="446" t="s">
        <v>1157</v>
      </c>
      <c r="B32" s="399"/>
      <c r="C32" s="399"/>
      <c r="D32" s="399"/>
      <c r="E32" s="399"/>
      <c r="F32" s="399"/>
      <c r="G32" s="399"/>
      <c r="H32" s="399"/>
      <c r="I32" s="399"/>
      <c r="J32" s="400"/>
      <c r="K32" s="506"/>
      <c r="L32" s="507"/>
      <c r="M32" s="507"/>
      <c r="N32" s="507"/>
      <c r="O32" s="507"/>
      <c r="P32" s="507"/>
      <c r="Q32" s="508"/>
    </row>
    <row r="33" spans="1:17" ht="30" customHeight="1" x14ac:dyDescent="0.25">
      <c r="A33" s="404" t="s">
        <v>7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6"/>
    </row>
    <row r="34" spans="1:17" ht="25.5" customHeight="1" thickBot="1" x14ac:dyDescent="0.3">
      <c r="A34" s="373" t="s">
        <v>1165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5"/>
    </row>
    <row r="35" spans="1:17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.75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5">
      <c r="A37" s="368" t="s">
        <v>1160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</row>
    <row r="38" spans="1:17" ht="15" customHeight="1" x14ac:dyDescent="0.25">
      <c r="A38" s="376" t="s">
        <v>1158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</row>
    <row r="39" spans="1:17" ht="20.25" customHeight="1" x14ac:dyDescent="0.25">
      <c r="A39" s="377" t="s">
        <v>1159</v>
      </c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</row>
    <row r="40" spans="1:17" ht="21" customHeight="1" x14ac:dyDescent="0.25">
      <c r="A40" s="378">
        <f ca="1">TODAY()</f>
        <v>43144</v>
      </c>
      <c r="B40" s="378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</row>
    <row r="41" spans="1:17" x14ac:dyDescent="0.25">
      <c r="B41" s="26"/>
      <c r="C41" s="38"/>
      <c r="D41" s="38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33"/>
      <c r="Q41" s="26" t="s">
        <v>8</v>
      </c>
    </row>
    <row r="43" spans="1:17" s="34" customFormat="1" x14ac:dyDescent="0.25">
      <c r="A43" s="39"/>
      <c r="B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5"/>
      <c r="Q43" s="25"/>
    </row>
    <row r="45" spans="1:17" s="34" customFormat="1" x14ac:dyDescent="0.25">
      <c r="A45" s="39"/>
      <c r="B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5"/>
      <c r="Q45" s="25"/>
    </row>
    <row r="46" spans="1:17" s="34" customFormat="1" x14ac:dyDescent="0.25">
      <c r="A46" s="39"/>
      <c r="B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5"/>
      <c r="Q46" s="25"/>
    </row>
  </sheetData>
  <mergeCells count="38">
    <mergeCell ref="G10:G13"/>
    <mergeCell ref="G14:G18"/>
    <mergeCell ref="G19:G22"/>
    <mergeCell ref="H8:H9"/>
    <mergeCell ref="Q8:Q9"/>
    <mergeCell ref="I8:I9"/>
    <mergeCell ref="J8:J9"/>
    <mergeCell ref="K8:K9"/>
    <mergeCell ref="M8:M9"/>
    <mergeCell ref="A1:C4"/>
    <mergeCell ref="D1:Q1"/>
    <mergeCell ref="D2:Q2"/>
    <mergeCell ref="D3:Q4"/>
    <mergeCell ref="A5:Q5"/>
    <mergeCell ref="G23:G26"/>
    <mergeCell ref="A31:J31"/>
    <mergeCell ref="H10:H30"/>
    <mergeCell ref="A6:Q6"/>
    <mergeCell ref="N8:N9"/>
    <mergeCell ref="P8:P9"/>
    <mergeCell ref="A8:A9"/>
    <mergeCell ref="B8:B9"/>
    <mergeCell ref="C8:C9"/>
    <mergeCell ref="D8:D9"/>
    <mergeCell ref="E8:E9"/>
    <mergeCell ref="F8:F9"/>
    <mergeCell ref="A7:Q7"/>
    <mergeCell ref="G8:G9"/>
    <mergeCell ref="G27:G28"/>
    <mergeCell ref="B10:B30"/>
    <mergeCell ref="A39:Q39"/>
    <mergeCell ref="A40:Q40"/>
    <mergeCell ref="A32:J32"/>
    <mergeCell ref="K32:Q32"/>
    <mergeCell ref="A33:Q33"/>
    <mergeCell ref="A34:Q34"/>
    <mergeCell ref="A37:Q37"/>
    <mergeCell ref="A38:Q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ignoredErrors>
    <ignoredError sqref="F14:F24 E11 E15:E29 F10:F13 D24 F25:F26 F2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0"/>
  <sheetViews>
    <sheetView topLeftCell="A7" zoomScale="90" zoomScaleNormal="90" zoomScaleSheetLayoutView="85" workbookViewId="0">
      <selection activeCell="E22" sqref="E22"/>
    </sheetView>
  </sheetViews>
  <sheetFormatPr baseColWidth="10" defaultColWidth="11.42578125" defaultRowHeight="12.75" x14ac:dyDescent="0.25"/>
  <cols>
    <col min="1" max="1" width="5" style="39" customWidth="1"/>
    <col min="2" max="2" width="14.5703125" style="25" customWidth="1"/>
    <col min="3" max="3" width="16" style="34" bestFit="1" customWidth="1"/>
    <col min="4" max="4" width="17.140625" style="34" customWidth="1"/>
    <col min="5" max="5" width="12.28515625" style="25" customWidth="1"/>
    <col min="6" max="6" width="11.7109375" style="25" customWidth="1"/>
    <col min="7" max="7" width="31.28515625" style="25" bestFit="1" customWidth="1"/>
    <col min="8" max="8" width="13" style="25" customWidth="1"/>
    <col min="9" max="9" width="18.28515625" style="25" customWidth="1"/>
    <col min="10" max="10" width="14.7109375" style="25" customWidth="1"/>
    <col min="11" max="11" width="12.85546875" style="25" customWidth="1"/>
    <col min="12" max="12" width="16.85546875" style="25" customWidth="1"/>
    <col min="13" max="13" width="13.85546875" style="25" customWidth="1"/>
    <col min="14" max="14" width="18" style="25" customWidth="1"/>
    <col min="15" max="15" width="14.7109375" style="25" customWidth="1"/>
    <col min="16" max="16" width="14.5703125" style="35" customWidth="1"/>
    <col min="17" max="17" width="17.4257812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1329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36" t="s">
        <v>1322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1161</v>
      </c>
      <c r="M9" s="389"/>
      <c r="N9" s="387"/>
      <c r="O9" s="49" t="s">
        <v>1162</v>
      </c>
      <c r="P9" s="389"/>
      <c r="Q9" s="391"/>
    </row>
    <row r="10" spans="1:17" ht="25.5" customHeight="1" x14ac:dyDescent="0.25">
      <c r="A10" s="57">
        <v>1</v>
      </c>
      <c r="B10" s="357" t="s">
        <v>541</v>
      </c>
      <c r="C10" s="11" t="s">
        <v>507</v>
      </c>
      <c r="D10" s="11" t="s">
        <v>508</v>
      </c>
      <c r="E10" s="11" t="s">
        <v>509</v>
      </c>
      <c r="F10" s="11" t="s">
        <v>510</v>
      </c>
      <c r="G10" s="528" t="s">
        <v>461</v>
      </c>
      <c r="H10" s="531" t="s">
        <v>1167</v>
      </c>
      <c r="I10" s="84"/>
      <c r="J10" s="84"/>
      <c r="K10" s="84"/>
      <c r="L10" s="84"/>
      <c r="M10" s="84"/>
      <c r="N10" s="84"/>
      <c r="O10" s="85"/>
      <c r="P10" s="99"/>
      <c r="Q10" s="86"/>
    </row>
    <row r="11" spans="1:17" ht="25.5" customHeight="1" x14ac:dyDescent="0.25">
      <c r="A11" s="27">
        <v>2</v>
      </c>
      <c r="B11" s="358"/>
      <c r="C11" s="11" t="s">
        <v>511</v>
      </c>
      <c r="D11" s="11" t="s">
        <v>512</v>
      </c>
      <c r="E11" s="11" t="s">
        <v>513</v>
      </c>
      <c r="F11" s="11">
        <v>9617</v>
      </c>
      <c r="G11" s="529"/>
      <c r="H11" s="532"/>
      <c r="I11" s="87"/>
      <c r="J11" s="87"/>
      <c r="K11" s="87"/>
      <c r="L11" s="87"/>
      <c r="M11" s="87"/>
      <c r="N11" s="87"/>
      <c r="O11" s="88"/>
      <c r="P11" s="97"/>
      <c r="Q11" s="89"/>
    </row>
    <row r="12" spans="1:17" ht="25.5" x14ac:dyDescent="0.25">
      <c r="A12" s="27">
        <v>3</v>
      </c>
      <c r="B12" s="358"/>
      <c r="C12" s="11" t="s">
        <v>514</v>
      </c>
      <c r="D12" s="11" t="s">
        <v>515</v>
      </c>
      <c r="E12" s="11" t="s">
        <v>516</v>
      </c>
      <c r="F12" s="11" t="s">
        <v>537</v>
      </c>
      <c r="G12" s="529"/>
      <c r="H12" s="532"/>
      <c r="I12" s="87"/>
      <c r="J12" s="87"/>
      <c r="K12" s="87"/>
      <c r="L12" s="87"/>
      <c r="M12" s="87"/>
      <c r="N12" s="87"/>
      <c r="O12" s="88"/>
      <c r="P12" s="97"/>
      <c r="Q12" s="89"/>
    </row>
    <row r="13" spans="1:17" ht="25.5" customHeight="1" x14ac:dyDescent="0.25">
      <c r="A13" s="27">
        <v>4</v>
      </c>
      <c r="B13" s="358"/>
      <c r="C13" s="11" t="s">
        <v>529</v>
      </c>
      <c r="D13" s="11" t="s">
        <v>530</v>
      </c>
      <c r="E13" s="11" t="s">
        <v>962</v>
      </c>
      <c r="F13" s="11" t="s">
        <v>531</v>
      </c>
      <c r="G13" s="529"/>
      <c r="H13" s="532"/>
      <c r="I13" s="87"/>
      <c r="J13" s="87"/>
      <c r="K13" s="87"/>
      <c r="L13" s="87"/>
      <c r="M13" s="87"/>
      <c r="N13" s="87"/>
      <c r="O13" s="88"/>
      <c r="P13" s="97"/>
      <c r="Q13" s="89"/>
    </row>
    <row r="14" spans="1:17" ht="25.5" x14ac:dyDescent="0.25">
      <c r="A14" s="27">
        <v>5</v>
      </c>
      <c r="B14" s="358"/>
      <c r="C14" s="11" t="s">
        <v>532</v>
      </c>
      <c r="D14" s="11" t="s">
        <v>533</v>
      </c>
      <c r="E14" s="11" t="s">
        <v>963</v>
      </c>
      <c r="F14" s="11" t="s">
        <v>534</v>
      </c>
      <c r="G14" s="529"/>
      <c r="H14" s="532"/>
      <c r="I14" s="87"/>
      <c r="J14" s="87"/>
      <c r="K14" s="87"/>
      <c r="L14" s="87"/>
      <c r="M14" s="87"/>
      <c r="N14" s="87"/>
      <c r="O14" s="88"/>
      <c r="P14" s="97"/>
      <c r="Q14" s="89"/>
    </row>
    <row r="15" spans="1:17" ht="25.5" x14ac:dyDescent="0.25">
      <c r="A15" s="27">
        <v>6</v>
      </c>
      <c r="B15" s="358"/>
      <c r="C15" s="11" t="s">
        <v>448</v>
      </c>
      <c r="D15" s="11" t="s">
        <v>535</v>
      </c>
      <c r="E15" s="11" t="s">
        <v>964</v>
      </c>
      <c r="F15" s="11" t="s">
        <v>536</v>
      </c>
      <c r="G15" s="530"/>
      <c r="H15" s="532"/>
      <c r="I15" s="87"/>
      <c r="J15" s="87"/>
      <c r="K15" s="87"/>
      <c r="L15" s="87"/>
      <c r="M15" s="87"/>
      <c r="N15" s="87"/>
      <c r="O15" s="88"/>
      <c r="P15" s="97"/>
      <c r="Q15" s="89"/>
    </row>
    <row r="16" spans="1:17" ht="25.5" x14ac:dyDescent="0.25">
      <c r="A16" s="27">
        <v>7</v>
      </c>
      <c r="B16" s="358"/>
      <c r="C16" s="11" t="s">
        <v>517</v>
      </c>
      <c r="D16" s="11" t="s">
        <v>518</v>
      </c>
      <c r="E16" s="11" t="s">
        <v>965</v>
      </c>
      <c r="F16" s="11" t="s">
        <v>519</v>
      </c>
      <c r="G16" s="318" t="s">
        <v>540</v>
      </c>
      <c r="H16" s="532"/>
      <c r="I16" s="87"/>
      <c r="J16" s="87"/>
      <c r="K16" s="87"/>
      <c r="L16" s="87"/>
      <c r="M16" s="87"/>
      <c r="N16" s="87"/>
      <c r="O16" s="88"/>
      <c r="P16" s="97"/>
      <c r="Q16" s="89"/>
    </row>
    <row r="17" spans="1:18" ht="15" customHeight="1" x14ac:dyDescent="0.25">
      <c r="A17" s="27">
        <v>8</v>
      </c>
      <c r="B17" s="358"/>
      <c r="C17" s="5" t="s">
        <v>529</v>
      </c>
      <c r="D17" s="284" t="s">
        <v>530</v>
      </c>
      <c r="E17" s="295">
        <v>26851258</v>
      </c>
      <c r="F17" s="11" t="s">
        <v>14</v>
      </c>
      <c r="G17" s="318" t="s">
        <v>461</v>
      </c>
      <c r="H17" s="532"/>
      <c r="I17" s="87"/>
      <c r="J17" s="87"/>
      <c r="K17" s="87"/>
      <c r="L17" s="87"/>
      <c r="M17" s="87"/>
      <c r="N17" s="87"/>
      <c r="O17" s="88"/>
      <c r="P17" s="97"/>
      <c r="Q17" s="89"/>
    </row>
    <row r="18" spans="1:18" ht="15" customHeight="1" x14ac:dyDescent="0.25">
      <c r="A18" s="27">
        <v>9</v>
      </c>
      <c r="B18" s="358"/>
      <c r="C18" s="11" t="s">
        <v>521</v>
      </c>
      <c r="D18" s="11" t="s">
        <v>522</v>
      </c>
      <c r="E18" s="11" t="s">
        <v>970</v>
      </c>
      <c r="F18" s="11" t="s">
        <v>523</v>
      </c>
      <c r="G18" s="528" t="s">
        <v>447</v>
      </c>
      <c r="H18" s="532"/>
      <c r="I18" s="87"/>
      <c r="J18" s="87"/>
      <c r="K18" s="87"/>
      <c r="L18" s="87"/>
      <c r="M18" s="87"/>
      <c r="N18" s="87"/>
      <c r="O18" s="88"/>
      <c r="P18" s="97"/>
      <c r="Q18" s="89"/>
    </row>
    <row r="19" spans="1:18" ht="25.5" x14ac:dyDescent="0.25">
      <c r="A19" s="27">
        <v>10</v>
      </c>
      <c r="B19" s="358"/>
      <c r="C19" s="11" t="s">
        <v>448</v>
      </c>
      <c r="D19" s="11" t="s">
        <v>524</v>
      </c>
      <c r="E19" s="11" t="s">
        <v>968</v>
      </c>
      <c r="F19" s="11" t="s">
        <v>525</v>
      </c>
      <c r="G19" s="529"/>
      <c r="H19" s="532"/>
      <c r="I19" s="87"/>
      <c r="J19" s="87"/>
      <c r="K19" s="87"/>
      <c r="L19" s="87"/>
      <c r="M19" s="87"/>
      <c r="N19" s="87"/>
      <c r="O19" s="88"/>
      <c r="P19" s="97"/>
      <c r="Q19" s="89"/>
    </row>
    <row r="20" spans="1:18" ht="25.5" customHeight="1" x14ac:dyDescent="0.25">
      <c r="A20" s="27">
        <v>11</v>
      </c>
      <c r="B20" s="358"/>
      <c r="C20" s="11" t="s">
        <v>448</v>
      </c>
      <c r="D20" s="11" t="s">
        <v>524</v>
      </c>
      <c r="E20" s="11" t="s">
        <v>969</v>
      </c>
      <c r="F20" s="11" t="s">
        <v>1079</v>
      </c>
      <c r="G20" s="530"/>
      <c r="H20" s="532"/>
      <c r="I20" s="87"/>
      <c r="J20" s="87"/>
      <c r="K20" s="87"/>
      <c r="L20" s="87"/>
      <c r="M20" s="87"/>
      <c r="N20" s="87"/>
      <c r="O20" s="88"/>
      <c r="P20" s="97"/>
      <c r="Q20" s="89"/>
    </row>
    <row r="21" spans="1:18" ht="25.5" x14ac:dyDescent="0.25">
      <c r="A21" s="27">
        <v>12</v>
      </c>
      <c r="B21" s="358"/>
      <c r="C21" s="11" t="s">
        <v>984</v>
      </c>
      <c r="D21" s="11">
        <v>945170</v>
      </c>
      <c r="E21" s="11">
        <v>140908001</v>
      </c>
      <c r="F21" s="11">
        <v>58190</v>
      </c>
      <c r="G21" s="318" t="s">
        <v>1490</v>
      </c>
      <c r="H21" s="532"/>
      <c r="I21" s="87"/>
      <c r="J21" s="87"/>
      <c r="K21" s="87"/>
      <c r="L21" s="87"/>
      <c r="M21" s="87"/>
      <c r="N21" s="87"/>
      <c r="O21" s="88"/>
      <c r="P21" s="97"/>
      <c r="Q21" s="89"/>
    </row>
    <row r="22" spans="1:18" ht="15" customHeight="1" x14ac:dyDescent="0.25">
      <c r="A22" s="27">
        <v>13</v>
      </c>
      <c r="B22" s="358"/>
      <c r="C22" s="11" t="s">
        <v>985</v>
      </c>
      <c r="D22" s="11" t="s">
        <v>986</v>
      </c>
      <c r="E22" s="11">
        <v>869566</v>
      </c>
      <c r="F22" s="11">
        <v>58231</v>
      </c>
      <c r="G22" s="318" t="s">
        <v>502</v>
      </c>
      <c r="H22" s="532"/>
      <c r="I22" s="87"/>
      <c r="J22" s="87"/>
      <c r="K22" s="87"/>
      <c r="L22" s="87"/>
      <c r="M22" s="87"/>
      <c r="N22" s="87"/>
      <c r="O22" s="88"/>
      <c r="P22" s="97"/>
      <c r="Q22" s="89"/>
    </row>
    <row r="23" spans="1:18" x14ac:dyDescent="0.25">
      <c r="A23" s="27">
        <v>14</v>
      </c>
      <c r="B23" s="358"/>
      <c r="C23" s="11" t="s">
        <v>526</v>
      </c>
      <c r="D23" s="11" t="s">
        <v>527</v>
      </c>
      <c r="E23" s="11" t="s">
        <v>967</v>
      </c>
      <c r="F23" s="11" t="s">
        <v>528</v>
      </c>
      <c r="G23" s="318" t="s">
        <v>447</v>
      </c>
      <c r="H23" s="532"/>
      <c r="I23" s="87"/>
      <c r="J23" s="87"/>
      <c r="K23" s="87"/>
      <c r="L23" s="87"/>
      <c r="M23" s="87"/>
      <c r="N23" s="87"/>
      <c r="O23" s="88"/>
      <c r="P23" s="97"/>
      <c r="Q23" s="89"/>
    </row>
    <row r="24" spans="1:18" ht="15" customHeight="1" x14ac:dyDescent="0.25">
      <c r="A24" s="27">
        <v>15</v>
      </c>
      <c r="B24" s="358"/>
      <c r="C24" s="11" t="s">
        <v>1186</v>
      </c>
      <c r="D24" s="11" t="s">
        <v>1187</v>
      </c>
      <c r="E24" s="11" t="s">
        <v>1188</v>
      </c>
      <c r="F24" s="11" t="s">
        <v>1185</v>
      </c>
      <c r="G24" s="318" t="s">
        <v>540</v>
      </c>
      <c r="H24" s="532"/>
      <c r="I24" s="87"/>
      <c r="J24" s="87"/>
      <c r="K24" s="87"/>
      <c r="L24" s="87"/>
      <c r="M24" s="87"/>
      <c r="N24" s="87"/>
      <c r="O24" s="88"/>
      <c r="P24" s="97"/>
      <c r="Q24" s="89"/>
    </row>
    <row r="25" spans="1:18" ht="25.5" x14ac:dyDescent="0.25">
      <c r="A25" s="27">
        <v>16</v>
      </c>
      <c r="B25" s="358"/>
      <c r="C25" s="11" t="s">
        <v>532</v>
      </c>
      <c r="D25" s="11" t="s">
        <v>1330</v>
      </c>
      <c r="E25" s="11" t="s">
        <v>1331</v>
      </c>
      <c r="F25" s="11" t="s">
        <v>1332</v>
      </c>
      <c r="G25" s="318" t="s">
        <v>496</v>
      </c>
      <c r="H25" s="532"/>
      <c r="I25" s="87"/>
      <c r="J25" s="87"/>
      <c r="K25" s="87"/>
      <c r="L25" s="87"/>
      <c r="M25" s="87"/>
      <c r="N25" s="87"/>
      <c r="O25" s="88"/>
      <c r="P25" s="97"/>
      <c r="Q25" s="89"/>
    </row>
    <row r="26" spans="1:18" ht="26.25" thickBot="1" x14ac:dyDescent="0.3">
      <c r="A26" s="76">
        <v>17</v>
      </c>
      <c r="B26" s="448"/>
      <c r="C26" s="11" t="s">
        <v>481</v>
      </c>
      <c r="D26" s="11" t="s">
        <v>538</v>
      </c>
      <c r="E26" s="11" t="s">
        <v>966</v>
      </c>
      <c r="F26" s="11" t="s">
        <v>539</v>
      </c>
      <c r="G26" s="318" t="s">
        <v>502</v>
      </c>
      <c r="H26" s="533"/>
      <c r="I26" s="191"/>
      <c r="J26" s="191"/>
      <c r="K26" s="191"/>
      <c r="L26" s="191"/>
      <c r="M26" s="191"/>
      <c r="N26" s="191"/>
      <c r="O26" s="192"/>
      <c r="P26" s="193"/>
      <c r="Q26" s="194"/>
    </row>
    <row r="27" spans="1:18" s="79" customFormat="1" ht="16.5" thickBot="1" x14ac:dyDescent="0.3">
      <c r="A27" s="526" t="s">
        <v>1156</v>
      </c>
      <c r="B27" s="527"/>
      <c r="C27" s="527"/>
      <c r="D27" s="527"/>
      <c r="E27" s="527"/>
      <c r="F27" s="527"/>
      <c r="G27" s="527"/>
      <c r="H27" s="527"/>
      <c r="I27" s="527"/>
      <c r="J27" s="527"/>
      <c r="K27" s="238"/>
      <c r="L27" s="238"/>
      <c r="M27" s="238"/>
      <c r="N27" s="238"/>
      <c r="O27" s="238"/>
      <c r="P27" s="238"/>
      <c r="Q27" s="239"/>
      <c r="R27" s="78"/>
    </row>
    <row r="28" spans="1:18" ht="18.75" thickBot="1" x14ac:dyDescent="0.3">
      <c r="A28" s="522" t="s">
        <v>1157</v>
      </c>
      <c r="B28" s="523"/>
      <c r="C28" s="523"/>
      <c r="D28" s="523"/>
      <c r="E28" s="523"/>
      <c r="F28" s="523"/>
      <c r="G28" s="523"/>
      <c r="H28" s="523"/>
      <c r="I28" s="523"/>
      <c r="J28" s="523"/>
      <c r="K28" s="524"/>
      <c r="L28" s="524"/>
      <c r="M28" s="524"/>
      <c r="N28" s="524"/>
      <c r="O28" s="524"/>
      <c r="P28" s="524"/>
      <c r="Q28" s="525"/>
    </row>
    <row r="29" spans="1:18" ht="30" customHeight="1" x14ac:dyDescent="0.25">
      <c r="A29" s="497" t="s">
        <v>7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2"/>
    </row>
    <row r="30" spans="1:18" ht="25.5" customHeight="1" thickBot="1" x14ac:dyDescent="0.3">
      <c r="A30" s="373" t="s">
        <v>1165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5"/>
    </row>
    <row r="31" spans="1:18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8" ht="30" customHeight="1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A33" s="368" t="s">
        <v>1160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</row>
    <row r="34" spans="1:17" ht="15" customHeight="1" x14ac:dyDescent="0.25">
      <c r="A34" s="376" t="s">
        <v>1158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</row>
    <row r="35" spans="1:17" ht="27.75" customHeight="1" x14ac:dyDescent="0.25">
      <c r="A35" s="377" t="s">
        <v>1159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</row>
    <row r="36" spans="1:17" ht="21" customHeight="1" x14ac:dyDescent="0.25">
      <c r="A36" s="378">
        <f ca="1">TODAY()</f>
        <v>43144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</row>
    <row r="37" spans="1:17" x14ac:dyDescent="0.25">
      <c r="B37" s="26"/>
      <c r="C37" s="38"/>
      <c r="D37" s="3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3"/>
      <c r="Q37" s="26" t="s">
        <v>8</v>
      </c>
    </row>
    <row r="40" spans="1:17" s="34" customFormat="1" x14ac:dyDescent="0.25">
      <c r="A40" s="39"/>
      <c r="B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5"/>
      <c r="Q40" s="25"/>
    </row>
  </sheetData>
  <mergeCells count="35">
    <mergeCell ref="A6:Q6"/>
    <mergeCell ref="C8:C9"/>
    <mergeCell ref="D8:D9"/>
    <mergeCell ref="E8:E9"/>
    <mergeCell ref="F8:F9"/>
    <mergeCell ref="G8:G9"/>
    <mergeCell ref="A1:C4"/>
    <mergeCell ref="D1:Q1"/>
    <mergeCell ref="D2:Q2"/>
    <mergeCell ref="D3:Q4"/>
    <mergeCell ref="A5:Q5"/>
    <mergeCell ref="A27:J27"/>
    <mergeCell ref="A7:Q7"/>
    <mergeCell ref="Q8:Q9"/>
    <mergeCell ref="I8:I9"/>
    <mergeCell ref="J8:J9"/>
    <mergeCell ref="K8:K9"/>
    <mergeCell ref="M8:M9"/>
    <mergeCell ref="N8:N9"/>
    <mergeCell ref="P8:P9"/>
    <mergeCell ref="A8:A9"/>
    <mergeCell ref="B8:B9"/>
    <mergeCell ref="H8:H9"/>
    <mergeCell ref="B10:B26"/>
    <mergeCell ref="G10:G15"/>
    <mergeCell ref="G18:G20"/>
    <mergeCell ref="H10:H26"/>
    <mergeCell ref="A35:Q35"/>
    <mergeCell ref="A36:Q36"/>
    <mergeCell ref="A28:J28"/>
    <mergeCell ref="K28:Q28"/>
    <mergeCell ref="A29:Q29"/>
    <mergeCell ref="A30:Q30"/>
    <mergeCell ref="A33:Q33"/>
    <mergeCell ref="A34:Q34"/>
  </mergeCells>
  <printOptions horizontalCentered="1" verticalCentered="1"/>
  <pageMargins left="0.25" right="0.25" top="0.75" bottom="0.75" header="0.3" footer="0.3"/>
  <pageSetup paperSize="5" scale="65" fitToHeight="0" orientation="landscape" r:id="rId1"/>
  <ignoredErrors>
    <ignoredError sqref="H10 D11:F26 F1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8"/>
  <sheetViews>
    <sheetView zoomScale="90" zoomScaleNormal="90" zoomScaleSheetLayoutView="85" workbookViewId="0">
      <selection activeCell="J14" sqref="J14"/>
    </sheetView>
  </sheetViews>
  <sheetFormatPr baseColWidth="10" defaultColWidth="11.42578125" defaultRowHeight="12.75" x14ac:dyDescent="0.25"/>
  <cols>
    <col min="1" max="1" width="5" style="39" customWidth="1"/>
    <col min="2" max="2" width="16.42578125" style="25" customWidth="1"/>
    <col min="3" max="3" width="14" style="34" customWidth="1"/>
    <col min="4" max="4" width="16.85546875" style="34" customWidth="1"/>
    <col min="5" max="5" width="16.140625" style="25" customWidth="1"/>
    <col min="6" max="6" width="10" style="25" customWidth="1"/>
    <col min="7" max="7" width="18.85546875" style="25" customWidth="1"/>
    <col min="8" max="8" width="13.7109375" style="25" customWidth="1"/>
    <col min="9" max="9" width="17.7109375" style="25" customWidth="1"/>
    <col min="10" max="10" width="14.85546875" style="25" customWidth="1"/>
    <col min="11" max="11" width="11" style="25" customWidth="1"/>
    <col min="12" max="12" width="18" style="25" customWidth="1"/>
    <col min="13" max="13" width="15" style="25" customWidth="1"/>
    <col min="14" max="14" width="18" style="25" customWidth="1"/>
    <col min="15" max="15" width="15.140625" style="25" customWidth="1"/>
    <col min="16" max="16" width="16.42578125" style="35" customWidth="1"/>
    <col min="17" max="17" width="15.85546875" style="25" customWidth="1"/>
    <col min="18" max="16384" width="11.42578125" style="25"/>
  </cols>
  <sheetData>
    <row r="1" spans="1:17" ht="26.2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4.7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4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1491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0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8.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7" ht="20.25" customHeight="1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1154</v>
      </c>
      <c r="P9" s="389"/>
      <c r="Q9" s="391"/>
    </row>
    <row r="10" spans="1:17" ht="24" customHeight="1" x14ac:dyDescent="0.25">
      <c r="A10" s="57">
        <v>1</v>
      </c>
      <c r="B10" s="40" t="s">
        <v>568</v>
      </c>
      <c r="C10" s="17" t="s">
        <v>542</v>
      </c>
      <c r="D10" s="17" t="s">
        <v>276</v>
      </c>
      <c r="E10" s="17" t="s">
        <v>543</v>
      </c>
      <c r="F10" s="17" t="s">
        <v>544</v>
      </c>
      <c r="G10" s="17" t="s">
        <v>280</v>
      </c>
      <c r="H10" s="531" t="s">
        <v>1168</v>
      </c>
      <c r="I10" s="8"/>
      <c r="J10" s="8"/>
      <c r="K10" s="84"/>
      <c r="L10" s="84"/>
      <c r="M10" s="84"/>
      <c r="N10" s="84"/>
      <c r="O10" s="85"/>
      <c r="P10" s="99"/>
      <c r="Q10" s="86"/>
    </row>
    <row r="11" spans="1:17" ht="24" customHeight="1" x14ac:dyDescent="0.25">
      <c r="A11" s="27">
        <v>2</v>
      </c>
      <c r="B11" s="448" t="s">
        <v>569</v>
      </c>
      <c r="C11" s="11" t="s">
        <v>545</v>
      </c>
      <c r="D11" s="11" t="s">
        <v>276</v>
      </c>
      <c r="E11" s="11" t="s">
        <v>546</v>
      </c>
      <c r="F11" s="11" t="s">
        <v>547</v>
      </c>
      <c r="G11" s="11" t="s">
        <v>332</v>
      </c>
      <c r="H11" s="532"/>
      <c r="I11" s="9"/>
      <c r="J11" s="9"/>
      <c r="K11" s="87"/>
      <c r="L11" s="87"/>
      <c r="M11" s="87"/>
      <c r="N11" s="87"/>
      <c r="O11" s="88"/>
      <c r="P11" s="97"/>
      <c r="Q11" s="89"/>
    </row>
    <row r="12" spans="1:17" ht="24" customHeight="1" x14ac:dyDescent="0.25">
      <c r="A12" s="27">
        <v>3</v>
      </c>
      <c r="B12" s="408"/>
      <c r="C12" s="11" t="s">
        <v>545</v>
      </c>
      <c r="D12" s="11" t="s">
        <v>276</v>
      </c>
      <c r="E12" s="11" t="s">
        <v>276</v>
      </c>
      <c r="F12" s="11" t="s">
        <v>548</v>
      </c>
      <c r="G12" s="11" t="s">
        <v>332</v>
      </c>
      <c r="H12" s="532"/>
      <c r="I12" s="9"/>
      <c r="J12" s="9"/>
      <c r="K12" s="87"/>
      <c r="L12" s="87"/>
      <c r="M12" s="87"/>
      <c r="N12" s="87"/>
      <c r="O12" s="88"/>
      <c r="P12" s="97"/>
      <c r="Q12" s="89"/>
    </row>
    <row r="13" spans="1:17" ht="24" customHeight="1" x14ac:dyDescent="0.25">
      <c r="A13" s="53">
        <v>4</v>
      </c>
      <c r="B13" s="408"/>
      <c r="C13" s="11" t="s">
        <v>468</v>
      </c>
      <c r="D13" s="11" t="s">
        <v>549</v>
      </c>
      <c r="E13" s="11" t="s">
        <v>550</v>
      </c>
      <c r="F13" s="11" t="s">
        <v>551</v>
      </c>
      <c r="G13" s="11" t="s">
        <v>332</v>
      </c>
      <c r="H13" s="532"/>
      <c r="I13" s="9"/>
      <c r="J13" s="9"/>
      <c r="K13" s="87"/>
      <c r="L13" s="87"/>
      <c r="M13" s="87"/>
      <c r="N13" s="87"/>
      <c r="O13" s="88"/>
      <c r="P13" s="97"/>
      <c r="Q13" s="89"/>
    </row>
    <row r="14" spans="1:17" ht="24" customHeight="1" x14ac:dyDescent="0.25">
      <c r="A14" s="27">
        <v>5</v>
      </c>
      <c r="B14" s="408"/>
      <c r="C14" s="11" t="s">
        <v>468</v>
      </c>
      <c r="D14" s="11" t="s">
        <v>549</v>
      </c>
      <c r="E14" s="11" t="s">
        <v>552</v>
      </c>
      <c r="F14" s="11" t="s">
        <v>553</v>
      </c>
      <c r="G14" s="11" t="s">
        <v>332</v>
      </c>
      <c r="H14" s="532"/>
      <c r="I14" s="9"/>
      <c r="J14" s="9"/>
      <c r="K14" s="87"/>
      <c r="L14" s="87"/>
      <c r="M14" s="87"/>
      <c r="N14" s="87"/>
      <c r="O14" s="88"/>
      <c r="P14" s="97"/>
      <c r="Q14" s="89"/>
    </row>
    <row r="15" spans="1:17" ht="24" customHeight="1" x14ac:dyDescent="0.25">
      <c r="A15" s="206">
        <v>6</v>
      </c>
      <c r="B15" s="448" t="s">
        <v>570</v>
      </c>
      <c r="C15" s="11" t="s">
        <v>514</v>
      </c>
      <c r="D15" s="11" t="s">
        <v>554</v>
      </c>
      <c r="E15" s="11" t="s">
        <v>555</v>
      </c>
      <c r="F15" s="11" t="s">
        <v>556</v>
      </c>
      <c r="G15" s="11" t="s">
        <v>504</v>
      </c>
      <c r="H15" s="532"/>
      <c r="I15" s="9"/>
      <c r="J15" s="9"/>
      <c r="K15" s="87"/>
      <c r="L15" s="87"/>
      <c r="M15" s="87"/>
      <c r="N15" s="87"/>
      <c r="O15" s="88"/>
      <c r="P15" s="97"/>
      <c r="Q15" s="89"/>
    </row>
    <row r="16" spans="1:17" ht="24" customHeight="1" x14ac:dyDescent="0.25">
      <c r="A16" s="27">
        <v>7</v>
      </c>
      <c r="B16" s="453"/>
      <c r="C16" s="11" t="s">
        <v>14</v>
      </c>
      <c r="D16" s="11" t="s">
        <v>14</v>
      </c>
      <c r="E16" s="11" t="s">
        <v>1195</v>
      </c>
      <c r="F16" s="11" t="s">
        <v>14</v>
      </c>
      <c r="G16" s="11" t="s">
        <v>280</v>
      </c>
      <c r="H16" s="532"/>
      <c r="I16" s="185"/>
      <c r="J16" s="185"/>
      <c r="K16" s="87"/>
      <c r="L16" s="87"/>
      <c r="M16" s="87"/>
      <c r="N16" s="87"/>
      <c r="O16" s="88"/>
      <c r="P16" s="97"/>
      <c r="Q16" s="89"/>
    </row>
    <row r="17" spans="1:18" ht="24" customHeight="1" x14ac:dyDescent="0.25">
      <c r="A17" s="206">
        <v>8</v>
      </c>
      <c r="B17" s="448" t="s">
        <v>571</v>
      </c>
      <c r="C17" s="11" t="s">
        <v>532</v>
      </c>
      <c r="D17" s="11" t="s">
        <v>557</v>
      </c>
      <c r="E17" s="11" t="s">
        <v>558</v>
      </c>
      <c r="F17" s="11" t="s">
        <v>559</v>
      </c>
      <c r="G17" s="11" t="s">
        <v>502</v>
      </c>
      <c r="H17" s="532"/>
      <c r="I17" s="9"/>
      <c r="J17" s="9"/>
      <c r="K17" s="87"/>
      <c r="L17" s="87"/>
      <c r="M17" s="87"/>
      <c r="N17" s="87"/>
      <c r="O17" s="88"/>
      <c r="P17" s="97"/>
      <c r="Q17" s="89"/>
    </row>
    <row r="18" spans="1:18" ht="24" customHeight="1" x14ac:dyDescent="0.25">
      <c r="A18" s="27">
        <v>9</v>
      </c>
      <c r="B18" s="408"/>
      <c r="C18" s="11" t="s">
        <v>529</v>
      </c>
      <c r="D18" s="11" t="s">
        <v>1189</v>
      </c>
      <c r="E18" s="11" t="s">
        <v>1190</v>
      </c>
      <c r="F18" s="11" t="s">
        <v>1191</v>
      </c>
      <c r="G18" s="11" t="s">
        <v>504</v>
      </c>
      <c r="H18" s="532"/>
      <c r="I18" s="185"/>
      <c r="J18" s="185"/>
      <c r="K18" s="87"/>
      <c r="L18" s="87"/>
      <c r="M18" s="87"/>
      <c r="N18" s="87"/>
      <c r="O18" s="88"/>
      <c r="P18" s="97"/>
      <c r="Q18" s="89"/>
    </row>
    <row r="19" spans="1:18" ht="24" customHeight="1" x14ac:dyDescent="0.25">
      <c r="A19" s="206">
        <v>10</v>
      </c>
      <c r="B19" s="453"/>
      <c r="C19" s="11" t="s">
        <v>529</v>
      </c>
      <c r="D19" s="11" t="s">
        <v>1192</v>
      </c>
      <c r="E19" s="11" t="s">
        <v>1193</v>
      </c>
      <c r="F19" s="11" t="s">
        <v>1194</v>
      </c>
      <c r="G19" s="11" t="s">
        <v>504</v>
      </c>
      <c r="H19" s="532"/>
      <c r="I19" s="185"/>
      <c r="J19" s="185"/>
      <c r="K19" s="87"/>
      <c r="L19" s="87"/>
      <c r="M19" s="87"/>
      <c r="N19" s="87"/>
      <c r="O19" s="88"/>
      <c r="P19" s="97"/>
      <c r="Q19" s="89"/>
    </row>
    <row r="20" spans="1:18" ht="24" customHeight="1" x14ac:dyDescent="0.25">
      <c r="A20" s="27">
        <v>11</v>
      </c>
      <c r="B20" s="36" t="s">
        <v>572</v>
      </c>
      <c r="C20" s="11" t="s">
        <v>448</v>
      </c>
      <c r="D20" s="11" t="s">
        <v>560</v>
      </c>
      <c r="E20" s="11" t="s">
        <v>561</v>
      </c>
      <c r="F20" s="11" t="s">
        <v>562</v>
      </c>
      <c r="G20" s="11" t="s">
        <v>447</v>
      </c>
      <c r="H20" s="532"/>
      <c r="I20" s="9"/>
      <c r="J20" s="9"/>
      <c r="K20" s="87"/>
      <c r="L20" s="87"/>
      <c r="M20" s="87"/>
      <c r="N20" s="87"/>
      <c r="O20" s="88"/>
      <c r="P20" s="97"/>
      <c r="Q20" s="89"/>
    </row>
    <row r="21" spans="1:18" ht="24" customHeight="1" x14ac:dyDescent="0.25">
      <c r="A21" s="206">
        <v>12</v>
      </c>
      <c r="B21" s="448" t="s">
        <v>573</v>
      </c>
      <c r="C21" s="11" t="s">
        <v>974</v>
      </c>
      <c r="D21" s="11" t="s">
        <v>975</v>
      </c>
      <c r="E21" s="11" t="s">
        <v>971</v>
      </c>
      <c r="F21" s="11" t="s">
        <v>972</v>
      </c>
      <c r="G21" s="11" t="s">
        <v>973</v>
      </c>
      <c r="H21" s="532"/>
      <c r="I21" s="9"/>
      <c r="J21" s="9"/>
      <c r="K21" s="87"/>
      <c r="L21" s="87"/>
      <c r="M21" s="87"/>
      <c r="N21" s="87"/>
      <c r="O21" s="88"/>
      <c r="P21" s="97"/>
      <c r="Q21" s="89"/>
    </row>
    <row r="22" spans="1:18" ht="24" customHeight="1" thickBot="1" x14ac:dyDescent="0.3">
      <c r="A22" s="27">
        <v>13</v>
      </c>
      <c r="B22" s="409"/>
      <c r="C22" s="12" t="s">
        <v>564</v>
      </c>
      <c r="D22" s="12" t="s">
        <v>565</v>
      </c>
      <c r="E22" s="12" t="s">
        <v>566</v>
      </c>
      <c r="F22" s="12" t="s">
        <v>567</v>
      </c>
      <c r="G22" s="12" t="s">
        <v>502</v>
      </c>
      <c r="H22" s="533"/>
      <c r="I22" s="10"/>
      <c r="J22" s="10"/>
      <c r="K22" s="90"/>
      <c r="L22" s="90"/>
      <c r="M22" s="90"/>
      <c r="N22" s="90"/>
      <c r="O22" s="91"/>
      <c r="P22" s="98"/>
      <c r="Q22" s="92"/>
    </row>
    <row r="23" spans="1:18" s="79" customFormat="1" ht="24" customHeight="1" x14ac:dyDescent="0.25">
      <c r="A23" s="445" t="s">
        <v>1156</v>
      </c>
      <c r="B23" s="398"/>
      <c r="C23" s="398"/>
      <c r="D23" s="398"/>
      <c r="E23" s="398"/>
      <c r="F23" s="398"/>
      <c r="G23" s="398"/>
      <c r="H23" s="398"/>
      <c r="I23" s="398"/>
      <c r="J23" s="489"/>
      <c r="K23" s="59"/>
      <c r="L23" s="59"/>
      <c r="M23" s="59"/>
      <c r="N23" s="59"/>
      <c r="O23" s="59"/>
      <c r="P23" s="59"/>
      <c r="Q23" s="69"/>
      <c r="R23" s="78"/>
    </row>
    <row r="24" spans="1:18" ht="24" customHeight="1" thickBot="1" x14ac:dyDescent="0.3">
      <c r="A24" s="446" t="s">
        <v>1157</v>
      </c>
      <c r="B24" s="399"/>
      <c r="C24" s="399"/>
      <c r="D24" s="399"/>
      <c r="E24" s="399"/>
      <c r="F24" s="399"/>
      <c r="G24" s="399"/>
      <c r="H24" s="399"/>
      <c r="I24" s="399"/>
      <c r="J24" s="400"/>
      <c r="K24" s="506"/>
      <c r="L24" s="507"/>
      <c r="M24" s="507"/>
      <c r="N24" s="507"/>
      <c r="O24" s="507"/>
      <c r="P24" s="507"/>
      <c r="Q24" s="508"/>
    </row>
    <row r="25" spans="1:18" ht="24" customHeight="1" x14ac:dyDescent="0.25">
      <c r="A25" s="404" t="s">
        <v>7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6"/>
    </row>
    <row r="26" spans="1:18" ht="24" customHeight="1" thickBot="1" x14ac:dyDescent="0.3">
      <c r="A26" s="373" t="s">
        <v>1165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5"/>
    </row>
    <row r="27" spans="1:18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8" ht="24.75" customHeight="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8" x14ac:dyDescent="0.25">
      <c r="A29" s="368" t="s">
        <v>1160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</row>
    <row r="30" spans="1:18" ht="15" customHeight="1" x14ac:dyDescent="0.25">
      <c r="A30" s="376" t="s">
        <v>1158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</row>
    <row r="31" spans="1:18" ht="27.75" customHeight="1" x14ac:dyDescent="0.25">
      <c r="A31" s="377" t="s">
        <v>1159</v>
      </c>
      <c r="B31" s="377"/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377"/>
    </row>
    <row r="32" spans="1:18" ht="21" customHeight="1" x14ac:dyDescent="0.25">
      <c r="A32" s="378">
        <f ca="1">TODAY()</f>
        <v>43144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</row>
    <row r="33" spans="1:17" x14ac:dyDescent="0.25">
      <c r="B33" s="26"/>
      <c r="C33" s="38"/>
      <c r="D33" s="3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33"/>
      <c r="Q33" s="26" t="s">
        <v>8</v>
      </c>
    </row>
    <row r="35" spans="1:17" s="34" customFormat="1" x14ac:dyDescent="0.25">
      <c r="A35" s="39"/>
      <c r="B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5"/>
      <c r="Q35" s="25"/>
    </row>
    <row r="37" spans="1:17" s="34" customFormat="1" x14ac:dyDescent="0.25">
      <c r="A37" s="39"/>
      <c r="B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  <c r="Q37" s="25"/>
    </row>
    <row r="38" spans="1:17" s="34" customFormat="1" x14ac:dyDescent="0.25">
      <c r="A38" s="39"/>
      <c r="B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5"/>
      <c r="Q38" s="25"/>
    </row>
  </sheetData>
  <mergeCells count="36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B8:B9"/>
    <mergeCell ref="C8:C9"/>
    <mergeCell ref="D8:D9"/>
    <mergeCell ref="E8:E9"/>
    <mergeCell ref="F8:F9"/>
    <mergeCell ref="G8:G9"/>
    <mergeCell ref="A1:C4"/>
    <mergeCell ref="D1:Q1"/>
    <mergeCell ref="D2:Q2"/>
    <mergeCell ref="D3:Q4"/>
    <mergeCell ref="A5:Q5"/>
    <mergeCell ref="H8:H9"/>
    <mergeCell ref="B11:B14"/>
    <mergeCell ref="B21:B22"/>
    <mergeCell ref="A31:Q31"/>
    <mergeCell ref="A23:J23"/>
    <mergeCell ref="H10:H22"/>
    <mergeCell ref="B17:B19"/>
    <mergeCell ref="B15:B16"/>
    <mergeCell ref="A32:Q32"/>
    <mergeCell ref="A24:J24"/>
    <mergeCell ref="K24:Q24"/>
    <mergeCell ref="A25:Q25"/>
    <mergeCell ref="A26:Q26"/>
    <mergeCell ref="A29:Q29"/>
    <mergeCell ref="A30:Q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ignoredErrors>
    <ignoredError sqref="E10:F14 D13:D14 E15:F22 H1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1"/>
  <sheetViews>
    <sheetView zoomScale="90" zoomScaleNormal="90" zoomScaleSheetLayoutView="85" workbookViewId="0">
      <selection activeCell="L21" sqref="L21"/>
    </sheetView>
  </sheetViews>
  <sheetFormatPr baseColWidth="10" defaultColWidth="11.42578125" defaultRowHeight="12.75" x14ac:dyDescent="0.25"/>
  <cols>
    <col min="1" max="1" width="5" style="39" customWidth="1"/>
    <col min="2" max="2" width="15.7109375" style="34" customWidth="1"/>
    <col min="3" max="3" width="18.7109375" style="34" customWidth="1"/>
    <col min="4" max="4" width="12.85546875" style="34" customWidth="1"/>
    <col min="5" max="5" width="15.140625" style="34" customWidth="1"/>
    <col min="6" max="6" width="12.42578125" style="34" customWidth="1"/>
    <col min="7" max="7" width="19" style="34" customWidth="1"/>
    <col min="8" max="8" width="13.85546875" style="34" customWidth="1"/>
    <col min="9" max="9" width="15.28515625" style="34" customWidth="1"/>
    <col min="10" max="10" width="15.85546875" style="34" customWidth="1"/>
    <col min="11" max="11" width="11" style="34" customWidth="1"/>
    <col min="12" max="12" width="18" style="34" customWidth="1"/>
    <col min="13" max="13" width="16.140625" style="34" customWidth="1"/>
    <col min="14" max="14" width="13.42578125" style="34" customWidth="1"/>
    <col min="15" max="15" width="17" style="34" customWidth="1"/>
    <col min="16" max="16" width="16.42578125" style="35" customWidth="1"/>
    <col min="17" max="17" width="14" style="34" customWidth="1"/>
    <col min="18" max="16384" width="11.42578125" style="34"/>
  </cols>
  <sheetData>
    <row r="1" spans="1:18" ht="30.75" customHeight="1" x14ac:dyDescent="0.25">
      <c r="A1" s="392"/>
      <c r="B1" s="355"/>
      <c r="C1" s="355"/>
      <c r="D1" s="382" t="s">
        <v>9</v>
      </c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3"/>
    </row>
    <row r="2" spans="1:18" ht="36" customHeight="1" x14ac:dyDescent="0.25">
      <c r="A2" s="393"/>
      <c r="B2" s="356"/>
      <c r="C2" s="356"/>
      <c r="D2" s="384" t="s">
        <v>6</v>
      </c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5"/>
    </row>
    <row r="3" spans="1:18" ht="22.5" customHeight="1" x14ac:dyDescent="0.25">
      <c r="A3" s="393"/>
      <c r="B3" s="356"/>
      <c r="C3" s="356"/>
      <c r="D3" s="384" t="s">
        <v>10</v>
      </c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</row>
    <row r="4" spans="1:18" ht="22.5" customHeight="1" x14ac:dyDescent="0.25">
      <c r="A4" s="393"/>
      <c r="B4" s="356"/>
      <c r="C4" s="356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</row>
    <row r="5" spans="1:18" s="38" customFormat="1" ht="27.75" customHeight="1" x14ac:dyDescent="0.25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38" customFormat="1" ht="26.25" customHeight="1" x14ac:dyDescent="0.25">
      <c r="A6" s="379" t="s">
        <v>1333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1"/>
    </row>
    <row r="7" spans="1:18" ht="35.1" customHeight="1" thickBot="1" x14ac:dyDescent="0.3">
      <c r="A7" s="536" t="s">
        <v>1322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8"/>
    </row>
    <row r="8" spans="1:18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7" t="s">
        <v>1151</v>
      </c>
      <c r="M8" s="465" t="s">
        <v>1149</v>
      </c>
      <c r="N8" s="461" t="s">
        <v>1150</v>
      </c>
      <c r="O8" s="217" t="s">
        <v>1152</v>
      </c>
      <c r="P8" s="465" t="s">
        <v>1149</v>
      </c>
      <c r="Q8" s="455" t="s">
        <v>1150</v>
      </c>
    </row>
    <row r="9" spans="1:18" x14ac:dyDescent="0.25">
      <c r="A9" s="394"/>
      <c r="B9" s="386"/>
      <c r="C9" s="386"/>
      <c r="D9" s="386"/>
      <c r="E9" s="386"/>
      <c r="F9" s="386"/>
      <c r="G9" s="386"/>
      <c r="H9" s="386"/>
      <c r="I9" s="386"/>
      <c r="J9" s="388"/>
      <c r="K9" s="386"/>
      <c r="L9" s="245" t="s">
        <v>1153</v>
      </c>
      <c r="M9" s="388"/>
      <c r="N9" s="386"/>
      <c r="O9" s="245" t="s">
        <v>1154</v>
      </c>
      <c r="P9" s="388"/>
      <c r="Q9" s="390"/>
    </row>
    <row r="10" spans="1:18" ht="71.25" customHeight="1" thickBot="1" x14ac:dyDescent="0.3">
      <c r="A10" s="58">
        <v>1</v>
      </c>
      <c r="B10" s="216" t="s">
        <v>577</v>
      </c>
      <c r="C10" s="222" t="s">
        <v>574</v>
      </c>
      <c r="D10" s="222" t="s">
        <v>575</v>
      </c>
      <c r="E10" s="222">
        <v>7091</v>
      </c>
      <c r="F10" s="222">
        <v>20496</v>
      </c>
      <c r="G10" s="222" t="s">
        <v>576</v>
      </c>
      <c r="H10" s="222" t="s">
        <v>1167</v>
      </c>
      <c r="I10" s="222"/>
      <c r="J10" s="222"/>
      <c r="K10" s="90"/>
      <c r="L10" s="90"/>
      <c r="M10" s="90"/>
      <c r="N10" s="90"/>
      <c r="O10" s="90"/>
      <c r="P10" s="246"/>
      <c r="Q10" s="247"/>
    </row>
    <row r="11" spans="1:18" s="101" customFormat="1" ht="27.75" customHeight="1" thickBot="1" x14ac:dyDescent="0.3">
      <c r="A11" s="526" t="s">
        <v>1156</v>
      </c>
      <c r="B11" s="527"/>
      <c r="C11" s="527"/>
      <c r="D11" s="527"/>
      <c r="E11" s="527"/>
      <c r="F11" s="527"/>
      <c r="G11" s="527"/>
      <c r="H11" s="527"/>
      <c r="I11" s="527"/>
      <c r="J11" s="527"/>
      <c r="K11" s="248"/>
      <c r="L11" s="248"/>
      <c r="M11" s="248"/>
      <c r="N11" s="248"/>
      <c r="O11" s="248"/>
      <c r="P11" s="248"/>
      <c r="Q11" s="249"/>
      <c r="R11" s="100"/>
    </row>
    <row r="12" spans="1:18" ht="35.1" customHeight="1" thickBot="1" x14ac:dyDescent="0.3">
      <c r="A12" s="526" t="s">
        <v>1157</v>
      </c>
      <c r="B12" s="527"/>
      <c r="C12" s="527"/>
      <c r="D12" s="527"/>
      <c r="E12" s="527"/>
      <c r="F12" s="527"/>
      <c r="G12" s="527"/>
      <c r="H12" s="527"/>
      <c r="I12" s="527"/>
      <c r="J12" s="527"/>
      <c r="K12" s="534"/>
      <c r="L12" s="534"/>
      <c r="M12" s="534"/>
      <c r="N12" s="534"/>
      <c r="O12" s="534"/>
      <c r="P12" s="534"/>
      <c r="Q12" s="535"/>
    </row>
    <row r="13" spans="1:18" ht="30" customHeight="1" x14ac:dyDescent="0.25">
      <c r="A13" s="497" t="s">
        <v>7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2"/>
    </row>
    <row r="14" spans="1:18" ht="25.5" customHeight="1" thickBot="1" x14ac:dyDescent="0.3">
      <c r="A14" s="373" t="s">
        <v>1165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5"/>
    </row>
    <row r="15" spans="1:18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8" x14ac:dyDescent="0.2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x14ac:dyDescent="0.25">
      <c r="A17" s="368" t="s">
        <v>1160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</row>
    <row r="18" spans="1:17" ht="15" customHeight="1" x14ac:dyDescent="0.25">
      <c r="A18" s="376" t="s">
        <v>1158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</row>
    <row r="19" spans="1:17" ht="27.75" customHeight="1" x14ac:dyDescent="0.25">
      <c r="A19" s="377" t="s">
        <v>1159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</row>
    <row r="20" spans="1:17" ht="21" customHeight="1" x14ac:dyDescent="0.25">
      <c r="A20" s="378">
        <f ca="1">TODAY()</f>
        <v>43144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8"/>
    </row>
    <row r="21" spans="1:17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3"/>
      <c r="Q21" s="38" t="s">
        <v>8</v>
      </c>
    </row>
  </sheetData>
  <mergeCells count="31">
    <mergeCell ref="H8:H9"/>
    <mergeCell ref="A1:C4"/>
    <mergeCell ref="D1:Q1"/>
    <mergeCell ref="D2:Q2"/>
    <mergeCell ref="D3:Q4"/>
    <mergeCell ref="A5:Q5"/>
    <mergeCell ref="A6:Q6"/>
    <mergeCell ref="A11:J11"/>
    <mergeCell ref="A7:Q7"/>
    <mergeCell ref="Q8:Q9"/>
    <mergeCell ref="I8:I9"/>
    <mergeCell ref="J8:J9"/>
    <mergeCell ref="K8:K9"/>
    <mergeCell ref="M8:M9"/>
    <mergeCell ref="N8:N9"/>
    <mergeCell ref="P8:P9"/>
    <mergeCell ref="A8:A9"/>
    <mergeCell ref="B8:B9"/>
    <mergeCell ref="C8:C9"/>
    <mergeCell ref="D8:D9"/>
    <mergeCell ref="E8:E9"/>
    <mergeCell ref="F8:F9"/>
    <mergeCell ref="G8:G9"/>
    <mergeCell ref="A19:Q19"/>
    <mergeCell ref="A20:Q20"/>
    <mergeCell ref="A12:J12"/>
    <mergeCell ref="K12:Q12"/>
    <mergeCell ref="A13:Q13"/>
    <mergeCell ref="A14:Q14"/>
    <mergeCell ref="A17:Q17"/>
    <mergeCell ref="A18:Q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ignoredErrors>
    <ignoredError sqref="H10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7"/>
  <sheetViews>
    <sheetView zoomScale="90" zoomScaleNormal="90" zoomScaleSheetLayoutView="85" workbookViewId="0">
      <selection activeCell="A20" sqref="A20:Q20"/>
    </sheetView>
  </sheetViews>
  <sheetFormatPr baseColWidth="10" defaultColWidth="11.42578125" defaultRowHeight="12.75" x14ac:dyDescent="0.25"/>
  <cols>
    <col min="1" max="1" width="5" style="39" customWidth="1"/>
    <col min="2" max="2" width="16.140625" style="25" customWidth="1"/>
    <col min="3" max="3" width="12.42578125" style="34" customWidth="1"/>
    <col min="4" max="4" width="11.28515625" style="34" customWidth="1"/>
    <col min="5" max="5" width="16" style="25" customWidth="1"/>
    <col min="6" max="6" width="10.85546875" style="25" customWidth="1"/>
    <col min="7" max="7" width="16.7109375" style="25" customWidth="1"/>
    <col min="8" max="8" width="11" style="25" customWidth="1"/>
    <col min="9" max="9" width="16.7109375" style="25" customWidth="1"/>
    <col min="10" max="10" width="13.85546875" style="25" customWidth="1"/>
    <col min="11" max="11" width="11" style="25" customWidth="1"/>
    <col min="12" max="12" width="15.7109375" style="25" customWidth="1"/>
    <col min="13" max="13" width="15.28515625" style="25" customWidth="1"/>
    <col min="14" max="14" width="15" style="25" customWidth="1"/>
    <col min="15" max="15" width="23.7109375" style="25" customWidth="1"/>
    <col min="16" max="16" width="16.42578125" style="35" customWidth="1"/>
    <col min="17" max="17" width="24.710937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28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6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1334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36" t="s">
        <v>1322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8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8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1154</v>
      </c>
      <c r="P9" s="389"/>
      <c r="Q9" s="391"/>
    </row>
    <row r="10" spans="1:18" ht="35.1" customHeight="1" x14ac:dyDescent="0.25">
      <c r="A10" s="102">
        <v>1</v>
      </c>
      <c r="B10" s="45" t="s">
        <v>578</v>
      </c>
      <c r="C10" s="45" t="s">
        <v>579</v>
      </c>
      <c r="D10" s="45" t="s">
        <v>580</v>
      </c>
      <c r="E10" s="45" t="s">
        <v>581</v>
      </c>
      <c r="F10" s="45">
        <v>24076</v>
      </c>
      <c r="G10" s="45" t="s">
        <v>582</v>
      </c>
      <c r="H10" s="539">
        <v>1</v>
      </c>
      <c r="I10" s="45"/>
      <c r="J10" s="45"/>
      <c r="K10" s="45"/>
      <c r="L10" s="45"/>
      <c r="M10" s="45"/>
      <c r="N10" s="45"/>
      <c r="O10" s="60"/>
      <c r="P10" s="74"/>
      <c r="Q10" s="62"/>
    </row>
    <row r="11" spans="1:18" ht="35.1" customHeight="1" thickBot="1" x14ac:dyDescent="0.3">
      <c r="A11" s="103">
        <v>2</v>
      </c>
      <c r="B11" s="46" t="s">
        <v>583</v>
      </c>
      <c r="C11" s="46" t="s">
        <v>584</v>
      </c>
      <c r="D11" s="46" t="s">
        <v>14</v>
      </c>
      <c r="E11" s="46" t="s">
        <v>14</v>
      </c>
      <c r="F11" s="46">
        <v>15828</v>
      </c>
      <c r="G11" s="46" t="s">
        <v>408</v>
      </c>
      <c r="H11" s="540"/>
      <c r="I11" s="46"/>
      <c r="J11" s="46"/>
      <c r="K11" s="46"/>
      <c r="L11" s="46"/>
      <c r="M11" s="46"/>
      <c r="N11" s="46"/>
      <c r="O11" s="64"/>
      <c r="P11" s="75"/>
      <c r="Q11" s="66"/>
    </row>
    <row r="12" spans="1:18" s="79" customFormat="1" ht="27.75" customHeight="1" x14ac:dyDescent="0.25">
      <c r="A12" s="445" t="s">
        <v>1156</v>
      </c>
      <c r="B12" s="398"/>
      <c r="C12" s="398"/>
      <c r="D12" s="398"/>
      <c r="E12" s="398"/>
      <c r="F12" s="398"/>
      <c r="G12" s="398"/>
      <c r="H12" s="398"/>
      <c r="I12" s="398"/>
      <c r="J12" s="489"/>
      <c r="K12" s="59"/>
      <c r="L12" s="59"/>
      <c r="M12" s="59"/>
      <c r="N12" s="59"/>
      <c r="O12" s="59"/>
      <c r="P12" s="59"/>
      <c r="Q12" s="69"/>
      <c r="R12" s="78"/>
    </row>
    <row r="13" spans="1:18" ht="35.1" customHeight="1" thickBot="1" x14ac:dyDescent="0.3">
      <c r="A13" s="446" t="s">
        <v>1157</v>
      </c>
      <c r="B13" s="399"/>
      <c r="C13" s="399"/>
      <c r="D13" s="399"/>
      <c r="E13" s="399"/>
      <c r="F13" s="399"/>
      <c r="G13" s="399"/>
      <c r="H13" s="399"/>
      <c r="I13" s="399"/>
      <c r="J13" s="400"/>
      <c r="K13" s="506"/>
      <c r="L13" s="507"/>
      <c r="M13" s="507"/>
      <c r="N13" s="507"/>
      <c r="O13" s="507"/>
      <c r="P13" s="507"/>
      <c r="Q13" s="508"/>
    </row>
    <row r="14" spans="1:18" ht="30" customHeight="1" x14ac:dyDescent="0.25">
      <c r="A14" s="404" t="s">
        <v>7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6"/>
    </row>
    <row r="15" spans="1:18" ht="25.5" customHeight="1" thickBot="1" x14ac:dyDescent="0.3">
      <c r="A15" s="373" t="s">
        <v>1165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5"/>
    </row>
    <row r="16" spans="1:18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25">
      <c r="A18" s="368" t="s">
        <v>1160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</row>
    <row r="19" spans="1:17" ht="15" customHeight="1" x14ac:dyDescent="0.25">
      <c r="A19" s="376" t="s">
        <v>1158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 ht="27.75" customHeight="1" x14ac:dyDescent="0.25">
      <c r="A20" s="377" t="s">
        <v>1159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 ht="21" customHeight="1" x14ac:dyDescent="0.25">
      <c r="A21" s="378">
        <f ca="1">TODAY()</f>
        <v>43144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</row>
    <row r="22" spans="1:17" x14ac:dyDescent="0.25">
      <c r="B22" s="26"/>
      <c r="C22" s="38"/>
      <c r="D22" s="38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3"/>
      <c r="Q22" s="26" t="s">
        <v>8</v>
      </c>
    </row>
    <row r="24" spans="1:17" s="34" customFormat="1" x14ac:dyDescent="0.25">
      <c r="A24" s="39"/>
      <c r="B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5"/>
      <c r="Q24" s="25"/>
    </row>
    <row r="26" spans="1:17" s="34" customFormat="1" x14ac:dyDescent="0.25">
      <c r="A26" s="39"/>
      <c r="B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5"/>
      <c r="Q26" s="25"/>
    </row>
    <row r="27" spans="1:17" s="34" customFormat="1" x14ac:dyDescent="0.25">
      <c r="A27" s="39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</sheetData>
  <mergeCells count="32">
    <mergeCell ref="A6:Q6"/>
    <mergeCell ref="D8:D9"/>
    <mergeCell ref="E8:E9"/>
    <mergeCell ref="F8:F9"/>
    <mergeCell ref="G8:G9"/>
    <mergeCell ref="A1:C4"/>
    <mergeCell ref="D1:Q1"/>
    <mergeCell ref="D2:Q2"/>
    <mergeCell ref="D3:Q4"/>
    <mergeCell ref="A5:Q5"/>
    <mergeCell ref="A12:J12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B8:B9"/>
    <mergeCell ref="C8:C9"/>
    <mergeCell ref="H10:H11"/>
    <mergeCell ref="H8:H9"/>
    <mergeCell ref="A20:Q20"/>
    <mergeCell ref="A21:Q21"/>
    <mergeCell ref="A13:J13"/>
    <mergeCell ref="K13:Q13"/>
    <mergeCell ref="A14:Q14"/>
    <mergeCell ref="A15:Q15"/>
    <mergeCell ref="A18:Q18"/>
    <mergeCell ref="A19:Q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2"/>
  <sheetViews>
    <sheetView zoomScale="90" zoomScaleNormal="90" zoomScaleSheetLayoutView="85" workbookViewId="0">
      <selection activeCell="A20" sqref="A20:Q20"/>
    </sheetView>
  </sheetViews>
  <sheetFormatPr baseColWidth="10" defaultColWidth="11.42578125" defaultRowHeight="12.75" x14ac:dyDescent="0.25"/>
  <cols>
    <col min="1" max="1" width="5" style="39" customWidth="1"/>
    <col min="2" max="2" width="17.85546875" style="25" customWidth="1"/>
    <col min="3" max="3" width="16" style="34" customWidth="1"/>
    <col min="4" max="4" width="17.5703125" style="34" customWidth="1"/>
    <col min="5" max="5" width="10.7109375" style="25" customWidth="1"/>
    <col min="6" max="6" width="9.7109375" style="25" customWidth="1"/>
    <col min="7" max="7" width="16.7109375" style="25" bestFit="1" customWidth="1"/>
    <col min="8" max="8" width="12.85546875" style="25" customWidth="1"/>
    <col min="9" max="9" width="16.7109375" style="25" customWidth="1"/>
    <col min="10" max="10" width="13.7109375" style="25" customWidth="1"/>
    <col min="11" max="11" width="10.7109375" style="25" customWidth="1"/>
    <col min="12" max="12" width="15.85546875" style="25" customWidth="1"/>
    <col min="13" max="13" width="14.5703125" style="25" customWidth="1"/>
    <col min="14" max="14" width="18" style="25" customWidth="1"/>
    <col min="15" max="15" width="19.85546875" style="25" customWidth="1"/>
    <col min="16" max="16" width="16.42578125" style="35" customWidth="1"/>
    <col min="17" max="17" width="21.42578125" style="25" customWidth="1"/>
    <col min="18" max="16384" width="11.42578125" style="25"/>
  </cols>
  <sheetData>
    <row r="1" spans="1:17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1335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1162</v>
      </c>
      <c r="P9" s="389"/>
      <c r="Q9" s="391"/>
    </row>
    <row r="10" spans="1:17" x14ac:dyDescent="0.25">
      <c r="A10" s="57">
        <v>1</v>
      </c>
      <c r="B10" s="357" t="s">
        <v>586</v>
      </c>
      <c r="C10" s="224" t="s">
        <v>585</v>
      </c>
      <c r="D10" s="224" t="s">
        <v>14</v>
      </c>
      <c r="E10" s="224">
        <v>10533</v>
      </c>
      <c r="F10" s="225">
        <v>43315</v>
      </c>
      <c r="G10" s="250" t="s">
        <v>334</v>
      </c>
      <c r="H10" s="481">
        <v>1</v>
      </c>
      <c r="I10" s="225"/>
      <c r="J10" s="225"/>
      <c r="K10" s="225"/>
      <c r="L10" s="225"/>
      <c r="M10" s="225"/>
      <c r="N10" s="225"/>
      <c r="O10" s="60"/>
      <c r="P10" s="74"/>
      <c r="Q10" s="62"/>
    </row>
    <row r="11" spans="1:17" ht="25.5" x14ac:dyDescent="0.25">
      <c r="A11" s="27">
        <v>2</v>
      </c>
      <c r="B11" s="358"/>
      <c r="C11" s="223" t="s">
        <v>466</v>
      </c>
      <c r="D11" s="223" t="s">
        <v>980</v>
      </c>
      <c r="E11" s="223" t="s">
        <v>14</v>
      </c>
      <c r="F11" s="228">
        <v>49482</v>
      </c>
      <c r="G11" s="482" t="s">
        <v>279</v>
      </c>
      <c r="H11" s="482"/>
      <c r="I11" s="228"/>
      <c r="J11" s="228"/>
      <c r="K11" s="228"/>
      <c r="L11" s="228"/>
      <c r="M11" s="228"/>
      <c r="N11" s="228"/>
      <c r="O11" s="51"/>
      <c r="P11" s="70"/>
      <c r="Q11" s="63"/>
    </row>
    <row r="12" spans="1:17" ht="25.5" x14ac:dyDescent="0.25">
      <c r="A12" s="27">
        <v>3</v>
      </c>
      <c r="B12" s="358"/>
      <c r="C12" s="223" t="s">
        <v>466</v>
      </c>
      <c r="D12" s="223" t="s">
        <v>980</v>
      </c>
      <c r="E12" s="223" t="s">
        <v>14</v>
      </c>
      <c r="F12" s="228">
        <v>49483</v>
      </c>
      <c r="G12" s="482"/>
      <c r="H12" s="482"/>
      <c r="I12" s="228"/>
      <c r="J12" s="228"/>
      <c r="K12" s="228"/>
      <c r="L12" s="228"/>
      <c r="M12" s="228"/>
      <c r="N12" s="228"/>
      <c r="O12" s="51"/>
      <c r="P12" s="70"/>
      <c r="Q12" s="63"/>
    </row>
    <row r="13" spans="1:17" ht="25.5" x14ac:dyDescent="0.25">
      <c r="A13" s="27">
        <v>4</v>
      </c>
      <c r="B13" s="358"/>
      <c r="C13" s="223" t="s">
        <v>466</v>
      </c>
      <c r="D13" s="223" t="s">
        <v>980</v>
      </c>
      <c r="E13" s="223" t="s">
        <v>14</v>
      </c>
      <c r="F13" s="228">
        <v>49484</v>
      </c>
      <c r="G13" s="482"/>
      <c r="H13" s="482"/>
      <c r="I13" s="228"/>
      <c r="J13" s="228"/>
      <c r="K13" s="228"/>
      <c r="L13" s="228"/>
      <c r="M13" s="228"/>
      <c r="N13" s="228"/>
      <c r="O13" s="51"/>
      <c r="P13" s="70"/>
      <c r="Q13" s="63"/>
    </row>
    <row r="14" spans="1:17" ht="25.5" x14ac:dyDescent="0.25">
      <c r="A14" s="27">
        <v>5</v>
      </c>
      <c r="B14" s="358"/>
      <c r="C14" s="223" t="s">
        <v>466</v>
      </c>
      <c r="D14" s="223" t="s">
        <v>980</v>
      </c>
      <c r="E14" s="223" t="s">
        <v>14</v>
      </c>
      <c r="F14" s="228">
        <v>53747</v>
      </c>
      <c r="G14" s="482"/>
      <c r="H14" s="482"/>
      <c r="I14" s="228"/>
      <c r="J14" s="228"/>
      <c r="K14" s="228"/>
      <c r="L14" s="228"/>
      <c r="M14" s="228"/>
      <c r="N14" s="228"/>
      <c r="O14" s="51"/>
      <c r="P14" s="70"/>
      <c r="Q14" s="63"/>
    </row>
    <row r="15" spans="1:17" ht="25.5" x14ac:dyDescent="0.25">
      <c r="A15" s="27">
        <v>6</v>
      </c>
      <c r="B15" s="358"/>
      <c r="C15" s="223" t="s">
        <v>466</v>
      </c>
      <c r="D15" s="223" t="s">
        <v>980</v>
      </c>
      <c r="E15" s="223" t="s">
        <v>14</v>
      </c>
      <c r="F15" s="228">
        <v>53748</v>
      </c>
      <c r="G15" s="482"/>
      <c r="H15" s="482"/>
      <c r="I15" s="228"/>
      <c r="J15" s="228"/>
      <c r="K15" s="228"/>
      <c r="L15" s="228"/>
      <c r="M15" s="228"/>
      <c r="N15" s="228"/>
      <c r="O15" s="51"/>
      <c r="P15" s="70"/>
      <c r="Q15" s="63"/>
    </row>
    <row r="16" spans="1:17" ht="26.25" thickBot="1" x14ac:dyDescent="0.3">
      <c r="A16" s="58">
        <v>7</v>
      </c>
      <c r="B16" s="359"/>
      <c r="C16" s="227" t="s">
        <v>466</v>
      </c>
      <c r="D16" s="227" t="s">
        <v>980</v>
      </c>
      <c r="E16" s="227" t="s">
        <v>14</v>
      </c>
      <c r="F16" s="226">
        <v>53417</v>
      </c>
      <c r="G16" s="483"/>
      <c r="H16" s="483"/>
      <c r="I16" s="226"/>
      <c r="J16" s="226"/>
      <c r="K16" s="226"/>
      <c r="L16" s="226"/>
      <c r="M16" s="226"/>
      <c r="N16" s="226"/>
      <c r="O16" s="64"/>
      <c r="P16" s="75"/>
      <c r="Q16" s="66"/>
    </row>
    <row r="17" spans="1:18" s="79" customFormat="1" ht="27.75" customHeight="1" thickBot="1" x14ac:dyDescent="0.3">
      <c r="A17" s="445" t="s">
        <v>1156</v>
      </c>
      <c r="B17" s="398"/>
      <c r="C17" s="398"/>
      <c r="D17" s="398"/>
      <c r="E17" s="398"/>
      <c r="F17" s="398"/>
      <c r="G17" s="398"/>
      <c r="H17" s="398"/>
      <c r="I17" s="398"/>
      <c r="J17" s="398"/>
      <c r="K17" s="237"/>
      <c r="L17" s="238"/>
      <c r="M17" s="238"/>
      <c r="N17" s="238"/>
      <c r="O17" s="238"/>
      <c r="P17" s="238"/>
      <c r="Q17" s="239"/>
      <c r="R17" s="78"/>
    </row>
    <row r="18" spans="1:18" ht="35.1" customHeight="1" thickBot="1" x14ac:dyDescent="0.3">
      <c r="A18" s="446" t="s">
        <v>1157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86"/>
      <c r="L18" s="487"/>
      <c r="M18" s="487"/>
      <c r="N18" s="487"/>
      <c r="O18" s="487"/>
      <c r="P18" s="487"/>
      <c r="Q18" s="488"/>
    </row>
    <row r="19" spans="1:18" ht="30" customHeight="1" x14ac:dyDescent="0.25">
      <c r="A19" s="404" t="s">
        <v>7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6"/>
    </row>
    <row r="20" spans="1:18" ht="25.5" customHeight="1" thickBot="1" x14ac:dyDescent="0.3">
      <c r="A20" s="373" t="s">
        <v>1165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5"/>
    </row>
    <row r="21" spans="1:18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8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8" x14ac:dyDescent="0.25">
      <c r="A23" s="368" t="s">
        <v>1160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</row>
    <row r="24" spans="1:18" ht="15" customHeight="1" x14ac:dyDescent="0.25">
      <c r="A24" s="376" t="s">
        <v>1158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</row>
    <row r="25" spans="1:18" ht="27.75" customHeight="1" x14ac:dyDescent="0.25">
      <c r="A25" s="377" t="s">
        <v>1159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</row>
    <row r="26" spans="1:18" ht="21" customHeight="1" x14ac:dyDescent="0.25">
      <c r="A26" s="378">
        <f ca="1">TODAY()</f>
        <v>43144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</row>
    <row r="27" spans="1:18" x14ac:dyDescent="0.25">
      <c r="B27" s="26"/>
      <c r="C27" s="38"/>
      <c r="D27" s="38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33"/>
      <c r="Q27" s="26" t="s">
        <v>8</v>
      </c>
    </row>
    <row r="29" spans="1:18" s="34" customFormat="1" x14ac:dyDescent="0.25">
      <c r="A29" s="39"/>
      <c r="B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5"/>
      <c r="Q29" s="25"/>
    </row>
    <row r="31" spans="1:18" s="34" customFormat="1" x14ac:dyDescent="0.25">
      <c r="A31" s="39"/>
      <c r="B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5"/>
      <c r="Q31" s="25"/>
    </row>
    <row r="32" spans="1:18" s="34" customFormat="1" x14ac:dyDescent="0.25">
      <c r="A32" s="39"/>
      <c r="B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5"/>
      <c r="Q32" s="25"/>
    </row>
  </sheetData>
  <mergeCells count="34">
    <mergeCell ref="A6:Q6"/>
    <mergeCell ref="B8:B9"/>
    <mergeCell ref="C8:C9"/>
    <mergeCell ref="D8:D9"/>
    <mergeCell ref="E8:E9"/>
    <mergeCell ref="F8:F9"/>
    <mergeCell ref="G8:G9"/>
    <mergeCell ref="H8:H9"/>
    <mergeCell ref="A1:C4"/>
    <mergeCell ref="D1:Q1"/>
    <mergeCell ref="D2:Q2"/>
    <mergeCell ref="D3:Q4"/>
    <mergeCell ref="A5:Q5"/>
    <mergeCell ref="A17:J17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H10:H16"/>
    <mergeCell ref="G11:G16"/>
    <mergeCell ref="B10:B16"/>
    <mergeCell ref="A25:Q25"/>
    <mergeCell ref="A26:Q26"/>
    <mergeCell ref="A18:J18"/>
    <mergeCell ref="K18:Q18"/>
    <mergeCell ref="A19:Q19"/>
    <mergeCell ref="A20:Q20"/>
    <mergeCell ref="A23:Q23"/>
    <mergeCell ref="A24:Q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 xml:space="preserve">&amp;L&amp;"Arial,Normal"&amp;9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9"/>
  <sheetViews>
    <sheetView zoomScale="90" zoomScaleNormal="90" zoomScaleSheetLayoutView="85" workbookViewId="0">
      <selection activeCell="G22" sqref="G22"/>
    </sheetView>
  </sheetViews>
  <sheetFormatPr baseColWidth="10" defaultColWidth="11.42578125" defaultRowHeight="12.75" x14ac:dyDescent="0.25"/>
  <cols>
    <col min="1" max="1" width="5" style="34" customWidth="1"/>
    <col min="2" max="2" width="17.28515625" style="25" customWidth="1"/>
    <col min="3" max="3" width="15.85546875" style="34" customWidth="1"/>
    <col min="4" max="4" width="17.28515625" style="34" customWidth="1"/>
    <col min="5" max="5" width="17.42578125" style="25" customWidth="1"/>
    <col min="6" max="6" width="12.85546875" style="25" customWidth="1"/>
    <col min="7" max="7" width="16.85546875" style="25" customWidth="1"/>
    <col min="8" max="8" width="12.42578125" style="25" customWidth="1"/>
    <col min="9" max="9" width="14.5703125" style="25" customWidth="1"/>
    <col min="10" max="10" width="14" style="25" customWidth="1"/>
    <col min="11" max="11" width="11" style="25" customWidth="1"/>
    <col min="12" max="12" width="18" style="25" customWidth="1"/>
    <col min="13" max="13" width="18.140625" style="25" customWidth="1"/>
    <col min="14" max="14" width="18" style="25" customWidth="1"/>
    <col min="15" max="15" width="15.42578125" style="25" customWidth="1"/>
    <col min="16" max="16" width="14.5703125" style="35" customWidth="1"/>
    <col min="17" max="17" width="14.140625" style="25" customWidth="1"/>
    <col min="18" max="16384" width="11.42578125" style="25"/>
  </cols>
  <sheetData>
    <row r="1" spans="1:17" ht="30.75" customHeight="1" x14ac:dyDescent="0.25">
      <c r="A1" s="549"/>
      <c r="B1" s="550"/>
      <c r="C1" s="551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4" customHeight="1" x14ac:dyDescent="0.25">
      <c r="A2" s="552"/>
      <c r="B2" s="377"/>
      <c r="C2" s="553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16.5" customHeight="1" x14ac:dyDescent="0.25">
      <c r="A3" s="552"/>
      <c r="B3" s="377"/>
      <c r="C3" s="553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2" customHeight="1" thickBot="1" x14ac:dyDescent="0.3">
      <c r="A4" s="554"/>
      <c r="B4" s="555"/>
      <c r="C4" s="556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1340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25.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7" ht="13.5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1161</v>
      </c>
      <c r="M9" s="466"/>
      <c r="N9" s="462"/>
      <c r="O9" s="23" t="s">
        <v>1162</v>
      </c>
      <c r="P9" s="466"/>
      <c r="Q9" s="456"/>
    </row>
    <row r="10" spans="1:17" x14ac:dyDescent="0.25">
      <c r="A10" s="53">
        <v>1</v>
      </c>
      <c r="B10" s="545" t="s">
        <v>588</v>
      </c>
      <c r="C10" s="299" t="s">
        <v>589</v>
      </c>
      <c r="D10" s="299" t="s">
        <v>590</v>
      </c>
      <c r="E10" s="299" t="s">
        <v>591</v>
      </c>
      <c r="F10" s="299">
        <v>46876</v>
      </c>
      <c r="G10" s="547" t="s">
        <v>592</v>
      </c>
      <c r="H10" s="548">
        <v>2</v>
      </c>
      <c r="I10" s="93"/>
      <c r="J10" s="93"/>
      <c r="K10" s="93"/>
      <c r="L10" s="93"/>
      <c r="M10" s="93"/>
      <c r="N10" s="93"/>
      <c r="O10" s="94"/>
      <c r="P10" s="96"/>
      <c r="Q10" s="95"/>
    </row>
    <row r="11" spans="1:17" x14ac:dyDescent="0.25">
      <c r="A11" s="27">
        <v>2</v>
      </c>
      <c r="B11" s="546"/>
      <c r="C11" s="289" t="s">
        <v>589</v>
      </c>
      <c r="D11" s="289" t="s">
        <v>590</v>
      </c>
      <c r="E11" s="289" t="s">
        <v>593</v>
      </c>
      <c r="F11" s="289" t="s">
        <v>594</v>
      </c>
      <c r="G11" s="482"/>
      <c r="H11" s="548"/>
      <c r="I11" s="87"/>
      <c r="J11" s="87"/>
      <c r="K11" s="87"/>
      <c r="L11" s="87"/>
      <c r="M11" s="87"/>
      <c r="N11" s="87"/>
      <c r="O11" s="88"/>
      <c r="P11" s="97"/>
      <c r="Q11" s="89"/>
    </row>
    <row r="12" spans="1:17" x14ac:dyDescent="0.25">
      <c r="A12" s="27">
        <v>3</v>
      </c>
      <c r="B12" s="546"/>
      <c r="C12" s="289" t="s">
        <v>589</v>
      </c>
      <c r="D12" s="289" t="s">
        <v>590</v>
      </c>
      <c r="E12" s="289" t="s">
        <v>597</v>
      </c>
      <c r="F12" s="289">
        <v>46874</v>
      </c>
      <c r="G12" s="482"/>
      <c r="H12" s="548"/>
      <c r="I12" s="87"/>
      <c r="J12" s="87"/>
      <c r="K12" s="87"/>
      <c r="L12" s="87"/>
      <c r="M12" s="87"/>
      <c r="N12" s="87"/>
      <c r="O12" s="88"/>
      <c r="P12" s="97"/>
      <c r="Q12" s="89"/>
    </row>
    <row r="13" spans="1:17" x14ac:dyDescent="0.25">
      <c r="A13" s="206">
        <v>4</v>
      </c>
      <c r="B13" s="546"/>
      <c r="C13" s="289" t="s">
        <v>589</v>
      </c>
      <c r="D13" s="289" t="s">
        <v>590</v>
      </c>
      <c r="E13" s="289" t="s">
        <v>599</v>
      </c>
      <c r="F13" s="289" t="s">
        <v>600</v>
      </c>
      <c r="G13" s="482"/>
      <c r="H13" s="548"/>
      <c r="I13" s="87"/>
      <c r="J13" s="87"/>
      <c r="K13" s="87"/>
      <c r="L13" s="87"/>
      <c r="M13" s="87"/>
      <c r="N13" s="87"/>
      <c r="O13" s="88"/>
      <c r="P13" s="97"/>
      <c r="Q13" s="89"/>
    </row>
    <row r="14" spans="1:17" x14ac:dyDescent="0.25">
      <c r="A14" s="27">
        <v>5</v>
      </c>
      <c r="B14" s="546"/>
      <c r="C14" s="289" t="s">
        <v>589</v>
      </c>
      <c r="D14" s="289" t="s">
        <v>590</v>
      </c>
      <c r="E14" s="289" t="s">
        <v>601</v>
      </c>
      <c r="F14" s="289" t="s">
        <v>602</v>
      </c>
      <c r="G14" s="482"/>
      <c r="H14" s="548"/>
      <c r="I14" s="87"/>
      <c r="J14" s="87"/>
      <c r="K14" s="87"/>
      <c r="L14" s="87"/>
      <c r="M14" s="87"/>
      <c r="N14" s="87"/>
      <c r="O14" s="88"/>
      <c r="P14" s="97"/>
      <c r="Q14" s="89"/>
    </row>
    <row r="15" spans="1:17" x14ac:dyDescent="0.25">
      <c r="A15" s="27">
        <v>6</v>
      </c>
      <c r="B15" s="546"/>
      <c r="C15" s="289" t="s">
        <v>589</v>
      </c>
      <c r="D15" s="289" t="s">
        <v>590</v>
      </c>
      <c r="E15" s="289" t="s">
        <v>603</v>
      </c>
      <c r="F15" s="289" t="s">
        <v>604</v>
      </c>
      <c r="G15" s="482"/>
      <c r="H15" s="548"/>
      <c r="I15" s="87"/>
      <c r="J15" s="87"/>
      <c r="K15" s="87"/>
      <c r="L15" s="87"/>
      <c r="M15" s="87"/>
      <c r="N15" s="87"/>
      <c r="O15" s="88"/>
      <c r="P15" s="97"/>
      <c r="Q15" s="89"/>
    </row>
    <row r="16" spans="1:17" x14ac:dyDescent="0.25">
      <c r="A16" s="206">
        <v>7</v>
      </c>
      <c r="B16" s="546"/>
      <c r="C16" s="289" t="s">
        <v>595</v>
      </c>
      <c r="D16" s="289" t="s">
        <v>596</v>
      </c>
      <c r="E16" s="289" t="s">
        <v>598</v>
      </c>
      <c r="F16" s="289">
        <v>17009</v>
      </c>
      <c r="G16" s="482"/>
      <c r="H16" s="548"/>
      <c r="I16" s="87"/>
      <c r="J16" s="87"/>
      <c r="K16" s="87"/>
      <c r="L16" s="87"/>
      <c r="M16" s="87"/>
      <c r="N16" s="87"/>
      <c r="O16" s="88"/>
      <c r="P16" s="97"/>
      <c r="Q16" s="89"/>
    </row>
    <row r="17" spans="1:18" ht="15" x14ac:dyDescent="0.25">
      <c r="A17" s="27">
        <v>8</v>
      </c>
      <c r="B17" s="546"/>
      <c r="C17" s="319" t="s">
        <v>1336</v>
      </c>
      <c r="D17" s="319" t="s">
        <v>1337</v>
      </c>
      <c r="E17" s="320" t="s">
        <v>1338</v>
      </c>
      <c r="F17" s="319">
        <v>59011</v>
      </c>
      <c r="G17" s="482"/>
      <c r="H17" s="548"/>
      <c r="I17" s="87"/>
      <c r="J17" s="87"/>
      <c r="K17" s="87"/>
      <c r="L17" s="87"/>
      <c r="M17" s="87"/>
      <c r="N17" s="87"/>
      <c r="O17" s="88"/>
      <c r="P17" s="97"/>
      <c r="Q17" s="89"/>
    </row>
    <row r="18" spans="1:18" ht="15" x14ac:dyDescent="0.25">
      <c r="A18" s="27">
        <v>9</v>
      </c>
      <c r="B18" s="546"/>
      <c r="C18" s="319" t="s">
        <v>1336</v>
      </c>
      <c r="D18" s="319" t="s">
        <v>1337</v>
      </c>
      <c r="E18" s="320" t="s">
        <v>1339</v>
      </c>
      <c r="F18" s="319">
        <v>59012</v>
      </c>
      <c r="G18" s="482"/>
      <c r="H18" s="548"/>
      <c r="I18" s="87"/>
      <c r="J18" s="87"/>
      <c r="K18" s="87"/>
      <c r="L18" s="87"/>
      <c r="M18" s="87"/>
      <c r="N18" s="87"/>
      <c r="O18" s="88"/>
      <c r="P18" s="97"/>
      <c r="Q18" s="89"/>
    </row>
    <row r="19" spans="1:18" x14ac:dyDescent="0.25">
      <c r="A19" s="206">
        <v>10</v>
      </c>
      <c r="B19" s="546"/>
      <c r="C19" s="289" t="s">
        <v>428</v>
      </c>
      <c r="D19" s="289" t="s">
        <v>605</v>
      </c>
      <c r="E19" s="289" t="s">
        <v>606</v>
      </c>
      <c r="F19" s="289">
        <v>50511</v>
      </c>
      <c r="G19" s="482"/>
      <c r="H19" s="548"/>
      <c r="I19" s="87"/>
      <c r="J19" s="87"/>
      <c r="K19" s="87"/>
      <c r="L19" s="87"/>
      <c r="M19" s="87"/>
      <c r="N19" s="87"/>
      <c r="O19" s="88"/>
      <c r="P19" s="97"/>
      <c r="Q19" s="89"/>
    </row>
    <row r="20" spans="1:18" ht="25.5" x14ac:dyDescent="0.25">
      <c r="A20" s="27">
        <v>11</v>
      </c>
      <c r="B20" s="546"/>
      <c r="C20" s="289" t="s">
        <v>607</v>
      </c>
      <c r="D20" s="289" t="s">
        <v>14</v>
      </c>
      <c r="E20" s="289" t="s">
        <v>608</v>
      </c>
      <c r="F20" s="289">
        <v>57323</v>
      </c>
      <c r="G20" s="289" t="s">
        <v>267</v>
      </c>
      <c r="H20" s="548"/>
      <c r="I20" s="87"/>
      <c r="J20" s="87"/>
      <c r="K20" s="87"/>
      <c r="L20" s="87"/>
      <c r="M20" s="87"/>
      <c r="N20" s="87"/>
      <c r="O20" s="88"/>
      <c r="P20" s="97"/>
      <c r="Q20" s="89"/>
    </row>
    <row r="21" spans="1:18" x14ac:dyDescent="0.25">
      <c r="A21" s="27">
        <v>12</v>
      </c>
      <c r="B21" s="546"/>
      <c r="C21" s="289" t="s">
        <v>609</v>
      </c>
      <c r="D21" s="289">
        <v>58810</v>
      </c>
      <c r="E21" s="289">
        <v>702043</v>
      </c>
      <c r="F21" s="289">
        <v>47844</v>
      </c>
      <c r="G21" s="289" t="s">
        <v>280</v>
      </c>
      <c r="H21" s="548"/>
      <c r="I21" s="87"/>
      <c r="J21" s="87"/>
      <c r="K21" s="87"/>
      <c r="L21" s="87"/>
      <c r="M21" s="87"/>
      <c r="N21" s="87"/>
      <c r="O21" s="88"/>
      <c r="P21" s="97"/>
      <c r="Q21" s="89"/>
    </row>
    <row r="22" spans="1:18" ht="60.75" customHeight="1" x14ac:dyDescent="0.25">
      <c r="A22" s="206">
        <v>13</v>
      </c>
      <c r="B22" s="209" t="s">
        <v>610</v>
      </c>
      <c r="C22" s="289" t="s">
        <v>410</v>
      </c>
      <c r="D22" s="289" t="s">
        <v>611</v>
      </c>
      <c r="E22" s="289" t="s">
        <v>612</v>
      </c>
      <c r="F22" s="289">
        <v>53257</v>
      </c>
      <c r="G22" s="289" t="s">
        <v>384</v>
      </c>
      <c r="H22" s="548"/>
      <c r="I22" s="87"/>
      <c r="J22" s="87"/>
      <c r="K22" s="87"/>
      <c r="L22" s="87"/>
      <c r="M22" s="87"/>
      <c r="N22" s="87"/>
      <c r="O22" s="88"/>
      <c r="P22" s="97"/>
      <c r="Q22" s="89"/>
    </row>
    <row r="23" spans="1:18" ht="60.75" customHeight="1" x14ac:dyDescent="0.25">
      <c r="A23" s="206">
        <v>14</v>
      </c>
      <c r="B23" s="210" t="s">
        <v>613</v>
      </c>
      <c r="C23" s="298" t="s">
        <v>614</v>
      </c>
      <c r="D23" s="298" t="s">
        <v>615</v>
      </c>
      <c r="E23" s="298" t="s">
        <v>616</v>
      </c>
      <c r="F23" s="298" t="s">
        <v>617</v>
      </c>
      <c r="G23" s="298" t="s">
        <v>618</v>
      </c>
      <c r="H23" s="545"/>
      <c r="I23" s="87"/>
      <c r="J23" s="87"/>
      <c r="K23" s="87"/>
      <c r="L23" s="87"/>
      <c r="M23" s="87"/>
      <c r="N23" s="87"/>
      <c r="O23" s="88"/>
      <c r="P23" s="97"/>
      <c r="Q23" s="89"/>
    </row>
    <row r="24" spans="1:18" s="79" customFormat="1" x14ac:dyDescent="0.25">
      <c r="A24" s="446" t="s">
        <v>1156</v>
      </c>
      <c r="B24" s="399"/>
      <c r="C24" s="399"/>
      <c r="D24" s="399"/>
      <c r="E24" s="399"/>
      <c r="F24" s="399"/>
      <c r="G24" s="399"/>
      <c r="H24" s="399"/>
      <c r="I24" s="398"/>
      <c r="J24" s="489"/>
      <c r="K24" s="105"/>
      <c r="L24" s="105"/>
      <c r="M24" s="105"/>
      <c r="N24" s="105"/>
      <c r="O24" s="105"/>
      <c r="P24" s="105"/>
      <c r="Q24" s="106"/>
      <c r="R24" s="78"/>
    </row>
    <row r="25" spans="1:18" ht="13.5" thickBot="1" x14ac:dyDescent="0.3">
      <c r="A25" s="446" t="s">
        <v>1157</v>
      </c>
      <c r="B25" s="399"/>
      <c r="C25" s="399"/>
      <c r="D25" s="399"/>
      <c r="E25" s="399"/>
      <c r="F25" s="399"/>
      <c r="G25" s="399"/>
      <c r="H25" s="399"/>
      <c r="I25" s="399"/>
      <c r="J25" s="400"/>
      <c r="K25" s="541"/>
      <c r="L25" s="542"/>
      <c r="M25" s="542"/>
      <c r="N25" s="542"/>
      <c r="O25" s="542"/>
      <c r="P25" s="542"/>
      <c r="Q25" s="543"/>
    </row>
    <row r="26" spans="1:18" ht="22.5" customHeight="1" x14ac:dyDescent="0.25">
      <c r="A26" s="404" t="s">
        <v>7</v>
      </c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6"/>
    </row>
    <row r="27" spans="1:18" ht="22.5" customHeight="1" thickBot="1" x14ac:dyDescent="0.3">
      <c r="A27" s="373" t="s">
        <v>1165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5"/>
    </row>
    <row r="28" spans="1:18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8" ht="3.75" customHeight="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8" x14ac:dyDescent="0.25">
      <c r="A30" s="544" t="s">
        <v>1160</v>
      </c>
      <c r="B30" s="544"/>
      <c r="C30" s="544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</row>
    <row r="31" spans="1:18" ht="15" customHeight="1" x14ac:dyDescent="0.25">
      <c r="A31" s="376" t="s">
        <v>1158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</row>
    <row r="32" spans="1:18" ht="27.75" customHeight="1" x14ac:dyDescent="0.25">
      <c r="A32" s="377" t="s">
        <v>1159</v>
      </c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</row>
    <row r="33" spans="1:17" ht="21" customHeight="1" x14ac:dyDescent="0.25">
      <c r="A33" s="378">
        <f ca="1">TODAY()</f>
        <v>43144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</row>
    <row r="34" spans="1:17" x14ac:dyDescent="0.25">
      <c r="B34" s="26"/>
      <c r="C34" s="38"/>
      <c r="D34" s="38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33"/>
      <c r="Q34" s="26" t="s">
        <v>8</v>
      </c>
    </row>
    <row r="36" spans="1:17" s="34" customFormat="1" x14ac:dyDescent="0.25">
      <c r="B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5"/>
      <c r="Q36" s="25"/>
    </row>
    <row r="38" spans="1:17" s="34" customFormat="1" x14ac:dyDescent="0.25">
      <c r="B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5"/>
      <c r="Q38" s="25"/>
    </row>
    <row r="39" spans="1:17" s="34" customFormat="1" x14ac:dyDescent="0.25">
      <c r="B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5"/>
      <c r="Q39" s="25"/>
    </row>
  </sheetData>
  <mergeCells count="34">
    <mergeCell ref="A1:C4"/>
    <mergeCell ref="D1:Q1"/>
    <mergeCell ref="D2:Q2"/>
    <mergeCell ref="D3:Q4"/>
    <mergeCell ref="A5:Q5"/>
    <mergeCell ref="A6:Q6"/>
    <mergeCell ref="B8:B9"/>
    <mergeCell ref="C8:C9"/>
    <mergeCell ref="D8:D9"/>
    <mergeCell ref="E8:E9"/>
    <mergeCell ref="F8:F9"/>
    <mergeCell ref="G8:G9"/>
    <mergeCell ref="H8:H9"/>
    <mergeCell ref="A24:J24"/>
    <mergeCell ref="A7:Q7"/>
    <mergeCell ref="B10:B21"/>
    <mergeCell ref="G10:G19"/>
    <mergeCell ref="Q8:Q9"/>
    <mergeCell ref="I8:I9"/>
    <mergeCell ref="J8:J9"/>
    <mergeCell ref="K8:K9"/>
    <mergeCell ref="M8:M9"/>
    <mergeCell ref="N8:N9"/>
    <mergeCell ref="P8:P9"/>
    <mergeCell ref="A8:A9"/>
    <mergeCell ref="H10:H23"/>
    <mergeCell ref="A32:Q32"/>
    <mergeCell ref="A33:Q33"/>
    <mergeCell ref="A25:J25"/>
    <mergeCell ref="K25:Q25"/>
    <mergeCell ref="A26:Q26"/>
    <mergeCell ref="A27:Q27"/>
    <mergeCell ref="A30:Q30"/>
    <mergeCell ref="A31:Q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 xml:space="preserve">&amp;L&amp;"Arial,Normal"&amp;9
</oddFooter>
  </headerFooter>
  <ignoredErrors>
    <ignoredError sqref="F11 E20:E23 D23 F21:F23 F19 F13:F16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1"/>
  <sheetViews>
    <sheetView zoomScale="90" zoomScaleNormal="90" zoomScaleSheetLayoutView="85" workbookViewId="0">
      <selection activeCell="A16" sqref="A16:J16"/>
    </sheetView>
  </sheetViews>
  <sheetFormatPr baseColWidth="10" defaultColWidth="11.42578125" defaultRowHeight="12.75" x14ac:dyDescent="0.25"/>
  <cols>
    <col min="1" max="1" width="5" style="39" customWidth="1"/>
    <col min="2" max="2" width="16.140625" style="25" customWidth="1"/>
    <col min="3" max="4" width="14.28515625" style="34" customWidth="1"/>
    <col min="5" max="5" width="16.140625" style="25" customWidth="1"/>
    <col min="6" max="6" width="10.7109375" style="25" customWidth="1"/>
    <col min="7" max="7" width="18.5703125" style="25" customWidth="1"/>
    <col min="8" max="8" width="14.28515625" style="25" customWidth="1"/>
    <col min="9" max="9" width="19.85546875" style="25" customWidth="1"/>
    <col min="10" max="10" width="13.5703125" style="25" customWidth="1"/>
    <col min="11" max="11" width="11" style="25" customWidth="1"/>
    <col min="12" max="12" width="18" style="25" customWidth="1"/>
    <col min="13" max="13" width="18.140625" style="25" customWidth="1"/>
    <col min="14" max="14" width="18" style="25" customWidth="1"/>
    <col min="15" max="15" width="13.5703125" style="25" customWidth="1"/>
    <col min="16" max="16" width="13" style="35" customWidth="1"/>
    <col min="17" max="17" width="15.8554687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563" t="s">
        <v>1164</v>
      </c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5"/>
    </row>
    <row r="6" spans="1:18" s="26" customFormat="1" ht="26.25" customHeight="1" thickBot="1" x14ac:dyDescent="0.3">
      <c r="A6" s="431" t="s">
        <v>1341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8" ht="50.2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81" t="s">
        <v>1151</v>
      </c>
      <c r="M8" s="465" t="s">
        <v>1149</v>
      </c>
      <c r="N8" s="461" t="s">
        <v>1150</v>
      </c>
      <c r="O8" s="281" t="s">
        <v>1152</v>
      </c>
      <c r="P8" s="465" t="s">
        <v>1149</v>
      </c>
      <c r="Q8" s="455" t="s">
        <v>1150</v>
      </c>
    </row>
    <row r="9" spans="1:18" ht="50.25" customHeight="1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1161</v>
      </c>
      <c r="M9" s="466"/>
      <c r="N9" s="462"/>
      <c r="O9" s="23" t="s">
        <v>1162</v>
      </c>
      <c r="P9" s="466"/>
      <c r="Q9" s="456"/>
    </row>
    <row r="10" spans="1:18" ht="35.1" customHeight="1" x14ac:dyDescent="0.25">
      <c r="A10" s="57">
        <v>1</v>
      </c>
      <c r="B10" s="557" t="s">
        <v>1501</v>
      </c>
      <c r="C10" s="294" t="s">
        <v>619</v>
      </c>
      <c r="D10" s="294" t="s">
        <v>14</v>
      </c>
      <c r="E10" s="294" t="s">
        <v>14</v>
      </c>
      <c r="F10" s="288">
        <v>27553</v>
      </c>
      <c r="G10" s="560" t="s">
        <v>278</v>
      </c>
      <c r="H10" s="561">
        <v>1</v>
      </c>
      <c r="I10" s="294"/>
      <c r="J10" s="294"/>
      <c r="K10" s="294"/>
      <c r="L10" s="294"/>
      <c r="M10" s="294"/>
      <c r="N10" s="294"/>
      <c r="O10" s="60"/>
      <c r="P10" s="61"/>
      <c r="Q10" s="62"/>
    </row>
    <row r="11" spans="1:18" ht="35.1" customHeight="1" x14ac:dyDescent="0.25">
      <c r="A11" s="27">
        <v>2</v>
      </c>
      <c r="B11" s="558"/>
      <c r="C11" s="292" t="s">
        <v>619</v>
      </c>
      <c r="D11" s="292" t="s">
        <v>14</v>
      </c>
      <c r="E11" s="292" t="s">
        <v>14</v>
      </c>
      <c r="F11" s="289" t="s">
        <v>620</v>
      </c>
      <c r="G11" s="546"/>
      <c r="H11" s="548"/>
      <c r="I11" s="292"/>
      <c r="J11" s="292"/>
      <c r="K11" s="292"/>
      <c r="L11" s="292"/>
      <c r="M11" s="292"/>
      <c r="N11" s="292"/>
      <c r="O11" s="51"/>
      <c r="P11" s="56"/>
      <c r="Q11" s="63"/>
    </row>
    <row r="12" spans="1:18" ht="35.1" customHeight="1" x14ac:dyDescent="0.25">
      <c r="A12" s="27">
        <v>3</v>
      </c>
      <c r="B12" s="558"/>
      <c r="C12" s="292" t="s">
        <v>14</v>
      </c>
      <c r="D12" s="292" t="s">
        <v>14</v>
      </c>
      <c r="E12" s="292" t="s">
        <v>14</v>
      </c>
      <c r="F12" s="289">
        <v>58015</v>
      </c>
      <c r="G12" s="546"/>
      <c r="H12" s="548"/>
      <c r="I12" s="292"/>
      <c r="J12" s="292"/>
      <c r="K12" s="292"/>
      <c r="L12" s="292"/>
      <c r="M12" s="292"/>
      <c r="N12" s="292"/>
      <c r="O12" s="51"/>
      <c r="P12" s="56"/>
      <c r="Q12" s="63"/>
    </row>
    <row r="13" spans="1:18" ht="35.1" customHeight="1" x14ac:dyDescent="0.25">
      <c r="A13" s="27">
        <v>4</v>
      </c>
      <c r="B13" s="558"/>
      <c r="C13" s="292" t="s">
        <v>14</v>
      </c>
      <c r="D13" s="292" t="s">
        <v>14</v>
      </c>
      <c r="E13" s="292" t="s">
        <v>621</v>
      </c>
      <c r="F13" s="289">
        <v>58014</v>
      </c>
      <c r="G13" s="546"/>
      <c r="H13" s="548"/>
      <c r="I13" s="292"/>
      <c r="J13" s="292"/>
      <c r="K13" s="292"/>
      <c r="L13" s="292"/>
      <c r="M13" s="292"/>
      <c r="N13" s="292"/>
      <c r="O13" s="51"/>
      <c r="P13" s="56"/>
      <c r="Q13" s="63"/>
    </row>
    <row r="14" spans="1:18" ht="35.1" customHeight="1" x14ac:dyDescent="0.25">
      <c r="A14" s="27">
        <v>5</v>
      </c>
      <c r="B14" s="558"/>
      <c r="C14" s="292" t="s">
        <v>14</v>
      </c>
      <c r="D14" s="292" t="s">
        <v>14</v>
      </c>
      <c r="E14" s="292" t="s">
        <v>14</v>
      </c>
      <c r="F14" s="289">
        <v>6740</v>
      </c>
      <c r="G14" s="292" t="s">
        <v>622</v>
      </c>
      <c r="H14" s="548"/>
      <c r="I14" s="292"/>
      <c r="J14" s="292"/>
      <c r="K14" s="292"/>
      <c r="L14" s="292"/>
      <c r="M14" s="292"/>
      <c r="N14" s="292"/>
      <c r="O14" s="51"/>
      <c r="P14" s="56"/>
      <c r="Q14" s="63"/>
    </row>
    <row r="15" spans="1:18" ht="35.1" customHeight="1" thickBot="1" x14ac:dyDescent="0.3">
      <c r="A15" s="58">
        <v>6</v>
      </c>
      <c r="B15" s="559"/>
      <c r="C15" s="300" t="s">
        <v>619</v>
      </c>
      <c r="D15" s="300" t="s">
        <v>14</v>
      </c>
      <c r="E15" s="300" t="s">
        <v>14</v>
      </c>
      <c r="F15" s="290">
        <v>27543</v>
      </c>
      <c r="G15" s="300" t="s">
        <v>280</v>
      </c>
      <c r="H15" s="562"/>
      <c r="I15" s="300"/>
      <c r="J15" s="300"/>
      <c r="K15" s="300"/>
      <c r="L15" s="300"/>
      <c r="M15" s="300"/>
      <c r="N15" s="300"/>
      <c r="O15" s="64"/>
      <c r="P15" s="65"/>
      <c r="Q15" s="66"/>
    </row>
    <row r="16" spans="1:18" s="79" customFormat="1" ht="27.75" customHeight="1" x14ac:dyDescent="0.25">
      <c r="A16" s="445" t="s">
        <v>1156</v>
      </c>
      <c r="B16" s="398"/>
      <c r="C16" s="398"/>
      <c r="D16" s="398"/>
      <c r="E16" s="398"/>
      <c r="F16" s="398"/>
      <c r="G16" s="398"/>
      <c r="H16" s="398"/>
      <c r="I16" s="398"/>
      <c r="J16" s="489"/>
      <c r="K16" s="59"/>
      <c r="L16" s="59"/>
      <c r="M16" s="59"/>
      <c r="N16" s="59"/>
      <c r="O16" s="59"/>
      <c r="P16" s="59"/>
      <c r="Q16" s="69"/>
      <c r="R16" s="78"/>
    </row>
    <row r="17" spans="1:17" ht="35.1" customHeight="1" thickBot="1" x14ac:dyDescent="0.3">
      <c r="A17" s="446" t="s">
        <v>1157</v>
      </c>
      <c r="B17" s="399"/>
      <c r="C17" s="399"/>
      <c r="D17" s="399"/>
      <c r="E17" s="399"/>
      <c r="F17" s="399"/>
      <c r="G17" s="399"/>
      <c r="H17" s="399"/>
      <c r="I17" s="399"/>
      <c r="J17" s="400"/>
      <c r="K17" s="506"/>
      <c r="L17" s="507"/>
      <c r="M17" s="507"/>
      <c r="N17" s="507"/>
      <c r="O17" s="507"/>
      <c r="P17" s="507"/>
      <c r="Q17" s="508"/>
    </row>
    <row r="18" spans="1:17" ht="30" customHeight="1" x14ac:dyDescent="0.25">
      <c r="A18" s="404" t="s">
        <v>7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6"/>
    </row>
    <row r="19" spans="1:17" ht="25.5" customHeight="1" thickBot="1" x14ac:dyDescent="0.3">
      <c r="A19" s="373" t="s">
        <v>1165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5"/>
    </row>
    <row r="20" spans="1:17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x14ac:dyDescent="0.25">
      <c r="A22" s="368" t="s">
        <v>1160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</row>
    <row r="23" spans="1:17" ht="15" customHeight="1" x14ac:dyDescent="0.25">
      <c r="A23" s="376" t="s">
        <v>1158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</row>
    <row r="24" spans="1:17" ht="27.75" customHeight="1" x14ac:dyDescent="0.25">
      <c r="A24" s="377" t="s">
        <v>1159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</row>
    <row r="25" spans="1:17" ht="21" customHeight="1" x14ac:dyDescent="0.25">
      <c r="A25" s="378">
        <f ca="1">TODAY()</f>
        <v>43144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</row>
    <row r="26" spans="1:17" x14ac:dyDescent="0.25">
      <c r="B26" s="26"/>
      <c r="C26" s="38"/>
      <c r="D26" s="38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33"/>
      <c r="Q26" s="26" t="s">
        <v>8</v>
      </c>
    </row>
    <row r="28" spans="1:17" s="34" customFormat="1" x14ac:dyDescent="0.25">
      <c r="A28" s="39"/>
      <c r="B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5"/>
      <c r="Q28" s="25"/>
    </row>
    <row r="30" spans="1:17" s="34" customFormat="1" x14ac:dyDescent="0.25">
      <c r="A30" s="39"/>
      <c r="B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5"/>
      <c r="Q30" s="25"/>
    </row>
    <row r="31" spans="1:17" s="34" customFormat="1" x14ac:dyDescent="0.25">
      <c r="A31" s="39"/>
      <c r="B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5"/>
      <c r="Q31" s="25"/>
    </row>
  </sheetData>
  <mergeCells count="34">
    <mergeCell ref="A1:C4"/>
    <mergeCell ref="D1:Q1"/>
    <mergeCell ref="D2:Q2"/>
    <mergeCell ref="D3:Q4"/>
    <mergeCell ref="A5:Q5"/>
    <mergeCell ref="A6:Q6"/>
    <mergeCell ref="B8:B9"/>
    <mergeCell ref="C8:C9"/>
    <mergeCell ref="D8:D9"/>
    <mergeCell ref="E8:E9"/>
    <mergeCell ref="F8:F9"/>
    <mergeCell ref="G8:G9"/>
    <mergeCell ref="H8:H9"/>
    <mergeCell ref="A16:J16"/>
    <mergeCell ref="A7:Q7"/>
    <mergeCell ref="B10:B15"/>
    <mergeCell ref="G10:G13"/>
    <mergeCell ref="Q8:Q9"/>
    <mergeCell ref="I8:I9"/>
    <mergeCell ref="J8:J9"/>
    <mergeCell ref="K8:K9"/>
    <mergeCell ref="M8:M9"/>
    <mergeCell ref="N8:N9"/>
    <mergeCell ref="P8:P9"/>
    <mergeCell ref="A8:A9"/>
    <mergeCell ref="H10:H15"/>
    <mergeCell ref="A24:Q24"/>
    <mergeCell ref="A25:Q25"/>
    <mergeCell ref="A17:J17"/>
    <mergeCell ref="K17:Q17"/>
    <mergeCell ref="A18:Q18"/>
    <mergeCell ref="A19:Q19"/>
    <mergeCell ref="A22:Q22"/>
    <mergeCell ref="A23:Q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>
    <oddFooter xml:space="preserve">&amp;L&amp;"Arial,Normal"&amp;9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44"/>
  <sheetViews>
    <sheetView view="pageBreakPreview" topLeftCell="A109" zoomScale="106" zoomScaleNormal="75" zoomScaleSheetLayoutView="106" workbookViewId="0">
      <selection activeCell="D24" sqref="D24"/>
    </sheetView>
  </sheetViews>
  <sheetFormatPr baseColWidth="10" defaultColWidth="11.42578125" defaultRowHeight="12.75" x14ac:dyDescent="0.25"/>
  <cols>
    <col min="1" max="1" width="5" style="39" customWidth="1"/>
    <col min="2" max="2" width="18.7109375" style="212" bestFit="1" customWidth="1"/>
    <col min="3" max="3" width="29" style="200" bestFit="1" customWidth="1"/>
    <col min="4" max="4" width="25.85546875" style="34" bestFit="1" customWidth="1"/>
    <col min="5" max="5" width="16.42578125" style="25" bestFit="1" customWidth="1"/>
    <col min="6" max="6" width="16.5703125" style="25" bestFit="1" customWidth="1"/>
    <col min="7" max="7" width="51.85546875" style="25" bestFit="1" customWidth="1"/>
    <col min="8" max="8" width="17" style="25" bestFit="1" customWidth="1"/>
    <col min="9" max="9" width="17" style="25" customWidth="1"/>
    <col min="10" max="10" width="13.28515625" style="25" customWidth="1"/>
    <col min="11" max="11" width="11" style="25" customWidth="1"/>
    <col min="12" max="12" width="18.85546875" style="25" customWidth="1"/>
    <col min="13" max="13" width="18.140625" style="25" customWidth="1"/>
    <col min="14" max="14" width="15.7109375" style="25" customWidth="1"/>
    <col min="15" max="15" width="14.7109375" style="25" customWidth="1"/>
    <col min="16" max="16" width="16.42578125" style="35" customWidth="1"/>
    <col min="17" max="17" width="15.2851562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1342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36" t="s">
        <v>1322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1162</v>
      </c>
      <c r="P9" s="389"/>
      <c r="Q9" s="391"/>
    </row>
    <row r="10" spans="1:17" ht="12.75" customHeight="1" x14ac:dyDescent="0.25">
      <c r="A10" s="57">
        <v>1</v>
      </c>
      <c r="B10" s="574" t="s">
        <v>1306</v>
      </c>
      <c r="C10" s="250" t="s">
        <v>14</v>
      </c>
      <c r="D10" s="250" t="s">
        <v>14</v>
      </c>
      <c r="E10" s="322" t="s">
        <v>14</v>
      </c>
      <c r="F10" s="322" t="s">
        <v>624</v>
      </c>
      <c r="G10" s="572" t="s">
        <v>504</v>
      </c>
      <c r="H10" s="561">
        <v>1</v>
      </c>
      <c r="I10" s="294"/>
      <c r="J10" s="294"/>
      <c r="K10" s="294"/>
      <c r="L10" s="294"/>
      <c r="M10" s="294"/>
      <c r="N10" s="294"/>
      <c r="O10" s="60"/>
      <c r="P10" s="61"/>
      <c r="Q10" s="62"/>
    </row>
    <row r="11" spans="1:17" ht="15" customHeight="1" x14ac:dyDescent="0.25">
      <c r="A11" s="27">
        <v>2</v>
      </c>
      <c r="B11" s="575"/>
      <c r="C11" s="201" t="s">
        <v>14</v>
      </c>
      <c r="D11" s="201" t="s">
        <v>14</v>
      </c>
      <c r="E11" s="323" t="s">
        <v>14</v>
      </c>
      <c r="F11" s="323" t="s">
        <v>627</v>
      </c>
      <c r="G11" s="571"/>
      <c r="H11" s="548"/>
      <c r="I11" s="292"/>
      <c r="J11" s="292"/>
      <c r="K11" s="292"/>
      <c r="L11" s="292"/>
      <c r="M11" s="292"/>
      <c r="N11" s="292"/>
      <c r="O11" s="51"/>
      <c r="P11" s="56"/>
      <c r="Q11" s="63"/>
    </row>
    <row r="12" spans="1:17" ht="15" customHeight="1" x14ac:dyDescent="0.25">
      <c r="A12" s="27">
        <v>3</v>
      </c>
      <c r="B12" s="575"/>
      <c r="C12" s="201" t="s">
        <v>14</v>
      </c>
      <c r="D12" s="201" t="s">
        <v>14</v>
      </c>
      <c r="E12" s="323" t="s">
        <v>14</v>
      </c>
      <c r="F12" s="323" t="s">
        <v>628</v>
      </c>
      <c r="G12" s="571"/>
      <c r="H12" s="548"/>
      <c r="I12" s="292"/>
      <c r="J12" s="292"/>
      <c r="K12" s="292"/>
      <c r="L12" s="292"/>
      <c r="M12" s="292"/>
      <c r="N12" s="292"/>
      <c r="O12" s="51"/>
      <c r="P12" s="56"/>
      <c r="Q12" s="63"/>
    </row>
    <row r="13" spans="1:17" ht="15" customHeight="1" x14ac:dyDescent="0.25">
      <c r="A13" s="27">
        <v>4</v>
      </c>
      <c r="B13" s="575"/>
      <c r="C13" s="201" t="s">
        <v>14</v>
      </c>
      <c r="D13" s="201" t="s">
        <v>14</v>
      </c>
      <c r="E13" s="323">
        <v>41092</v>
      </c>
      <c r="F13" s="323">
        <v>42909</v>
      </c>
      <c r="G13" s="201" t="s">
        <v>339</v>
      </c>
      <c r="H13" s="548"/>
      <c r="I13" s="292"/>
      <c r="J13" s="292"/>
      <c r="K13" s="292"/>
      <c r="L13" s="292"/>
      <c r="M13" s="292"/>
      <c r="N13" s="292"/>
      <c r="O13" s="51"/>
      <c r="P13" s="56"/>
      <c r="Q13" s="63"/>
    </row>
    <row r="14" spans="1:17" ht="15" customHeight="1" x14ac:dyDescent="0.25">
      <c r="A14" s="27">
        <v>5</v>
      </c>
      <c r="B14" s="575"/>
      <c r="C14" s="201" t="s">
        <v>629</v>
      </c>
      <c r="D14" s="201" t="s">
        <v>630</v>
      </c>
      <c r="E14" s="323" t="s">
        <v>14</v>
      </c>
      <c r="F14" s="323" t="s">
        <v>632</v>
      </c>
      <c r="G14" s="571" t="s">
        <v>332</v>
      </c>
      <c r="H14" s="548"/>
      <c r="I14" s="292"/>
      <c r="J14" s="292"/>
      <c r="K14" s="292"/>
      <c r="L14" s="292"/>
      <c r="M14" s="292"/>
      <c r="N14" s="292"/>
      <c r="O14" s="51"/>
      <c r="P14" s="56"/>
      <c r="Q14" s="63"/>
    </row>
    <row r="15" spans="1:17" ht="15" customHeight="1" x14ac:dyDescent="0.25">
      <c r="A15" s="27">
        <v>6</v>
      </c>
      <c r="B15" s="575"/>
      <c r="C15" s="201" t="s">
        <v>629</v>
      </c>
      <c r="D15" s="201" t="s">
        <v>630</v>
      </c>
      <c r="E15" s="323" t="s">
        <v>14</v>
      </c>
      <c r="F15" s="323" t="s">
        <v>633</v>
      </c>
      <c r="G15" s="571"/>
      <c r="H15" s="548"/>
      <c r="I15" s="292"/>
      <c r="J15" s="292"/>
      <c r="K15" s="292"/>
      <c r="L15" s="292"/>
      <c r="M15" s="292"/>
      <c r="N15" s="292"/>
      <c r="O15" s="51"/>
      <c r="P15" s="56"/>
      <c r="Q15" s="63"/>
    </row>
    <row r="16" spans="1:17" ht="15" customHeight="1" x14ac:dyDescent="0.25">
      <c r="A16" s="27">
        <v>7</v>
      </c>
      <c r="B16" s="575"/>
      <c r="C16" s="201" t="s">
        <v>629</v>
      </c>
      <c r="D16" s="201" t="s">
        <v>630</v>
      </c>
      <c r="E16" s="323" t="s">
        <v>14</v>
      </c>
      <c r="F16" s="323" t="s">
        <v>635</v>
      </c>
      <c r="G16" s="571" t="s">
        <v>474</v>
      </c>
      <c r="H16" s="548"/>
      <c r="I16" s="292"/>
      <c r="J16" s="292"/>
      <c r="K16" s="292"/>
      <c r="L16" s="292"/>
      <c r="M16" s="292"/>
      <c r="N16" s="292"/>
      <c r="O16" s="51"/>
      <c r="P16" s="56"/>
      <c r="Q16" s="63"/>
    </row>
    <row r="17" spans="1:17" ht="15" customHeight="1" x14ac:dyDescent="0.25">
      <c r="A17" s="27">
        <v>8</v>
      </c>
      <c r="B17" s="575"/>
      <c r="C17" s="201" t="s">
        <v>629</v>
      </c>
      <c r="D17" s="201" t="s">
        <v>630</v>
      </c>
      <c r="E17" s="323" t="s">
        <v>14</v>
      </c>
      <c r="F17" s="323" t="s">
        <v>636</v>
      </c>
      <c r="G17" s="571"/>
      <c r="H17" s="548"/>
      <c r="I17" s="292"/>
      <c r="J17" s="292"/>
      <c r="K17" s="292"/>
      <c r="L17" s="292"/>
      <c r="M17" s="292"/>
      <c r="N17" s="292"/>
      <c r="O17" s="51"/>
      <c r="P17" s="56"/>
      <c r="Q17" s="63"/>
    </row>
    <row r="18" spans="1:17" ht="15" customHeight="1" x14ac:dyDescent="0.25">
      <c r="A18" s="27">
        <v>9</v>
      </c>
      <c r="B18" s="575"/>
      <c r="C18" s="201" t="s">
        <v>642</v>
      </c>
      <c r="D18" s="201" t="s">
        <v>14</v>
      </c>
      <c r="E18" s="323" t="s">
        <v>14</v>
      </c>
      <c r="F18" s="323">
        <v>49515</v>
      </c>
      <c r="G18" s="571"/>
      <c r="H18" s="548"/>
      <c r="I18" s="292"/>
      <c r="J18" s="292"/>
      <c r="K18" s="292"/>
      <c r="L18" s="292"/>
      <c r="M18" s="292"/>
      <c r="N18" s="292"/>
      <c r="O18" s="51"/>
      <c r="P18" s="56"/>
      <c r="Q18" s="63"/>
    </row>
    <row r="19" spans="1:17" ht="15" customHeight="1" x14ac:dyDescent="0.25">
      <c r="A19" s="27">
        <v>10</v>
      </c>
      <c r="B19" s="575"/>
      <c r="C19" s="201" t="s">
        <v>646</v>
      </c>
      <c r="D19" s="201">
        <v>401014</v>
      </c>
      <c r="E19" s="323" t="s">
        <v>14</v>
      </c>
      <c r="F19" s="323" t="s">
        <v>14</v>
      </c>
      <c r="G19" s="566" t="s">
        <v>447</v>
      </c>
      <c r="H19" s="548"/>
      <c r="I19" s="292"/>
      <c r="J19" s="292"/>
      <c r="K19" s="292"/>
      <c r="L19" s="292"/>
      <c r="M19" s="292"/>
      <c r="N19" s="292"/>
      <c r="O19" s="51"/>
      <c r="P19" s="56"/>
      <c r="Q19" s="63"/>
    </row>
    <row r="20" spans="1:17" ht="15" customHeight="1" x14ac:dyDescent="0.25">
      <c r="A20" s="27">
        <v>11</v>
      </c>
      <c r="B20" s="575"/>
      <c r="C20" s="201" t="s">
        <v>646</v>
      </c>
      <c r="D20" s="201">
        <v>401014</v>
      </c>
      <c r="E20" s="323" t="s">
        <v>14</v>
      </c>
      <c r="F20" s="323" t="s">
        <v>14</v>
      </c>
      <c r="G20" s="566"/>
      <c r="H20" s="548"/>
      <c r="I20" s="292"/>
      <c r="J20" s="292"/>
      <c r="K20" s="292"/>
      <c r="L20" s="292"/>
      <c r="M20" s="292"/>
      <c r="N20" s="292"/>
      <c r="O20" s="51"/>
      <c r="P20" s="56"/>
      <c r="Q20" s="63"/>
    </row>
    <row r="21" spans="1:17" ht="15" customHeight="1" x14ac:dyDescent="0.25">
      <c r="A21" s="27">
        <v>12</v>
      </c>
      <c r="B21" s="575"/>
      <c r="C21" s="201" t="s">
        <v>643</v>
      </c>
      <c r="D21" s="201" t="s">
        <v>14</v>
      </c>
      <c r="E21" s="323" t="s">
        <v>14</v>
      </c>
      <c r="F21" s="323">
        <v>49793</v>
      </c>
      <c r="G21" s="201" t="s">
        <v>644</v>
      </c>
      <c r="H21" s="548"/>
      <c r="I21" s="292"/>
      <c r="J21" s="292"/>
      <c r="K21" s="292"/>
      <c r="L21" s="292"/>
      <c r="M21" s="292"/>
      <c r="N21" s="292"/>
      <c r="O21" s="51"/>
      <c r="P21" s="56"/>
      <c r="Q21" s="63"/>
    </row>
    <row r="22" spans="1:17" ht="15" customHeight="1" x14ac:dyDescent="0.25">
      <c r="A22" s="27">
        <v>13</v>
      </c>
      <c r="B22" s="575"/>
      <c r="C22" s="201" t="s">
        <v>276</v>
      </c>
      <c r="D22" s="201" t="s">
        <v>276</v>
      </c>
      <c r="E22" s="323" t="s">
        <v>276</v>
      </c>
      <c r="F22" s="323" t="s">
        <v>645</v>
      </c>
      <c r="G22" s="201" t="s">
        <v>279</v>
      </c>
      <c r="H22" s="548"/>
      <c r="I22" s="292"/>
      <c r="J22" s="292"/>
      <c r="K22" s="292"/>
      <c r="L22" s="292"/>
      <c r="M22" s="292"/>
      <c r="N22" s="292"/>
      <c r="O22" s="51"/>
      <c r="P22" s="56"/>
      <c r="Q22" s="63"/>
    </row>
    <row r="23" spans="1:17" ht="15" customHeight="1" x14ac:dyDescent="0.25">
      <c r="A23" s="27">
        <v>14</v>
      </c>
      <c r="B23" s="575"/>
      <c r="C23" s="201" t="s">
        <v>646</v>
      </c>
      <c r="D23" s="201">
        <v>42280</v>
      </c>
      <c r="E23" s="323">
        <v>9952738</v>
      </c>
      <c r="F23" s="323">
        <v>56264</v>
      </c>
      <c r="G23" s="201" t="s">
        <v>647</v>
      </c>
      <c r="H23" s="548"/>
      <c r="I23" s="292"/>
      <c r="J23" s="292"/>
      <c r="K23" s="292"/>
      <c r="L23" s="292"/>
      <c r="M23" s="292"/>
      <c r="N23" s="292"/>
      <c r="O23" s="51"/>
      <c r="P23" s="56"/>
      <c r="Q23" s="63"/>
    </row>
    <row r="24" spans="1:17" ht="15" customHeight="1" x14ac:dyDescent="0.25">
      <c r="A24" s="27">
        <v>15</v>
      </c>
      <c r="B24" s="575"/>
      <c r="C24" s="201" t="s">
        <v>646</v>
      </c>
      <c r="D24" s="201">
        <v>42280</v>
      </c>
      <c r="E24" s="323">
        <v>9952733</v>
      </c>
      <c r="F24" s="323">
        <v>56263</v>
      </c>
      <c r="G24" s="201" t="s">
        <v>647</v>
      </c>
      <c r="H24" s="548"/>
      <c r="I24" s="292"/>
      <c r="J24" s="292"/>
      <c r="K24" s="292"/>
      <c r="L24" s="292"/>
      <c r="M24" s="292"/>
      <c r="N24" s="292"/>
      <c r="O24" s="51"/>
      <c r="P24" s="56"/>
      <c r="Q24" s="63"/>
    </row>
    <row r="25" spans="1:17" ht="15" customHeight="1" x14ac:dyDescent="0.25">
      <c r="A25" s="27">
        <v>16</v>
      </c>
      <c r="B25" s="575"/>
      <c r="C25" s="201" t="s">
        <v>646</v>
      </c>
      <c r="D25" s="201">
        <v>42280</v>
      </c>
      <c r="E25" s="323">
        <v>9957214</v>
      </c>
      <c r="F25" s="323">
        <v>56279</v>
      </c>
      <c r="G25" s="566" t="s">
        <v>262</v>
      </c>
      <c r="H25" s="548"/>
      <c r="I25" s="292"/>
      <c r="J25" s="292"/>
      <c r="K25" s="292"/>
      <c r="L25" s="292"/>
      <c r="M25" s="292"/>
      <c r="N25" s="292"/>
      <c r="O25" s="51"/>
      <c r="P25" s="56"/>
      <c r="Q25" s="63"/>
    </row>
    <row r="26" spans="1:17" ht="15" customHeight="1" x14ac:dyDescent="0.25">
      <c r="A26" s="27">
        <v>17</v>
      </c>
      <c r="B26" s="575"/>
      <c r="C26" s="201" t="s">
        <v>646</v>
      </c>
      <c r="D26" s="201">
        <v>42280</v>
      </c>
      <c r="E26" s="323">
        <v>9952746</v>
      </c>
      <c r="F26" s="323">
        <v>56265</v>
      </c>
      <c r="G26" s="566"/>
      <c r="H26" s="548"/>
      <c r="I26" s="292"/>
      <c r="J26" s="292"/>
      <c r="K26" s="292"/>
      <c r="L26" s="292"/>
      <c r="M26" s="292"/>
      <c r="N26" s="292"/>
      <c r="O26" s="51"/>
      <c r="P26" s="56"/>
      <c r="Q26" s="63"/>
    </row>
    <row r="27" spans="1:17" ht="15" customHeight="1" x14ac:dyDescent="0.25">
      <c r="A27" s="27">
        <v>18</v>
      </c>
      <c r="B27" s="575"/>
      <c r="C27" s="201" t="s">
        <v>646</v>
      </c>
      <c r="D27" s="201">
        <v>42280</v>
      </c>
      <c r="E27" s="323">
        <v>9957277</v>
      </c>
      <c r="F27" s="323">
        <v>56266</v>
      </c>
      <c r="G27" s="566"/>
      <c r="H27" s="548"/>
      <c r="I27" s="292"/>
      <c r="J27" s="292"/>
      <c r="K27" s="292"/>
      <c r="L27" s="292"/>
      <c r="M27" s="292"/>
      <c r="N27" s="292"/>
      <c r="O27" s="51"/>
      <c r="P27" s="56"/>
      <c r="Q27" s="63"/>
    </row>
    <row r="28" spans="1:17" ht="15" customHeight="1" x14ac:dyDescent="0.25">
      <c r="A28" s="27">
        <v>19</v>
      </c>
      <c r="B28" s="575"/>
      <c r="C28" s="201" t="s">
        <v>646</v>
      </c>
      <c r="D28" s="201">
        <v>42280</v>
      </c>
      <c r="E28" s="323">
        <v>9957288</v>
      </c>
      <c r="F28" s="323">
        <v>56267</v>
      </c>
      <c r="G28" s="566" t="s">
        <v>474</v>
      </c>
      <c r="H28" s="548"/>
      <c r="I28" s="292"/>
      <c r="J28" s="292"/>
      <c r="K28" s="292"/>
      <c r="L28" s="292"/>
      <c r="M28" s="292"/>
      <c r="N28" s="292"/>
      <c r="O28" s="51"/>
      <c r="P28" s="56"/>
      <c r="Q28" s="63"/>
    </row>
    <row r="29" spans="1:17" ht="15" customHeight="1" x14ac:dyDescent="0.25">
      <c r="A29" s="27">
        <v>20</v>
      </c>
      <c r="B29" s="575"/>
      <c r="C29" s="201" t="s">
        <v>646</v>
      </c>
      <c r="D29" s="201">
        <v>42280</v>
      </c>
      <c r="E29" s="323">
        <v>9957281</v>
      </c>
      <c r="F29" s="323">
        <v>56273</v>
      </c>
      <c r="G29" s="566"/>
      <c r="H29" s="548"/>
      <c r="I29" s="292"/>
      <c r="J29" s="292"/>
      <c r="K29" s="292"/>
      <c r="L29" s="292"/>
      <c r="M29" s="292"/>
      <c r="N29" s="292"/>
      <c r="O29" s="51"/>
      <c r="P29" s="56"/>
      <c r="Q29" s="63"/>
    </row>
    <row r="30" spans="1:17" ht="15" customHeight="1" x14ac:dyDescent="0.25">
      <c r="A30" s="27">
        <v>21</v>
      </c>
      <c r="B30" s="575"/>
      <c r="C30" s="201" t="s">
        <v>646</v>
      </c>
      <c r="D30" s="201">
        <v>42280</v>
      </c>
      <c r="E30" s="323">
        <v>9957274</v>
      </c>
      <c r="F30" s="323">
        <v>56277</v>
      </c>
      <c r="G30" s="201" t="s">
        <v>841</v>
      </c>
      <c r="H30" s="548"/>
      <c r="I30" s="292"/>
      <c r="J30" s="292"/>
      <c r="K30" s="292"/>
      <c r="L30" s="292"/>
      <c r="M30" s="292"/>
      <c r="N30" s="292"/>
      <c r="O30" s="51"/>
      <c r="P30" s="56"/>
      <c r="Q30" s="63"/>
    </row>
    <row r="31" spans="1:17" ht="15" customHeight="1" x14ac:dyDescent="0.25">
      <c r="A31" s="27">
        <v>22</v>
      </c>
      <c r="B31" s="575"/>
      <c r="C31" s="201" t="s">
        <v>276</v>
      </c>
      <c r="D31" s="201" t="s">
        <v>276</v>
      </c>
      <c r="E31" s="323" t="s">
        <v>276</v>
      </c>
      <c r="F31" s="323">
        <v>54844</v>
      </c>
      <c r="G31" s="566" t="s">
        <v>647</v>
      </c>
      <c r="H31" s="548"/>
      <c r="I31" s="292"/>
      <c r="J31" s="292"/>
      <c r="K31" s="292"/>
      <c r="L31" s="292"/>
      <c r="M31" s="292"/>
      <c r="N31" s="292"/>
      <c r="O31" s="51"/>
      <c r="P31" s="56"/>
      <c r="Q31" s="63"/>
    </row>
    <row r="32" spans="1:17" ht="15" customHeight="1" x14ac:dyDescent="0.25">
      <c r="A32" s="27">
        <v>23</v>
      </c>
      <c r="B32" s="575"/>
      <c r="C32" s="201" t="s">
        <v>1253</v>
      </c>
      <c r="D32" s="201" t="s">
        <v>14</v>
      </c>
      <c r="E32" s="323" t="s">
        <v>14</v>
      </c>
      <c r="F32" s="323">
        <v>52849</v>
      </c>
      <c r="G32" s="566"/>
      <c r="H32" s="548"/>
      <c r="I32" s="292"/>
      <c r="J32" s="292"/>
      <c r="K32" s="292"/>
      <c r="L32" s="292"/>
      <c r="M32" s="292"/>
      <c r="N32" s="292"/>
      <c r="O32" s="51"/>
      <c r="P32" s="56"/>
      <c r="Q32" s="63"/>
    </row>
    <row r="33" spans="1:17" ht="15" customHeight="1" x14ac:dyDescent="0.25">
      <c r="A33" s="27">
        <v>24</v>
      </c>
      <c r="B33" s="575"/>
      <c r="C33" s="201" t="s">
        <v>646</v>
      </c>
      <c r="D33" s="201">
        <v>42270</v>
      </c>
      <c r="E33" s="323">
        <v>9139952</v>
      </c>
      <c r="F33" s="323">
        <v>49514</v>
      </c>
      <c r="G33" s="566" t="s">
        <v>648</v>
      </c>
      <c r="H33" s="548"/>
      <c r="I33" s="292"/>
      <c r="J33" s="292"/>
      <c r="K33" s="292"/>
      <c r="L33" s="292"/>
      <c r="M33" s="292"/>
      <c r="N33" s="292"/>
      <c r="O33" s="51"/>
      <c r="P33" s="56"/>
      <c r="Q33" s="63"/>
    </row>
    <row r="34" spans="1:17" ht="15" customHeight="1" x14ac:dyDescent="0.25">
      <c r="A34" s="27">
        <v>25</v>
      </c>
      <c r="B34" s="575"/>
      <c r="C34" s="201" t="s">
        <v>276</v>
      </c>
      <c r="D34" s="201" t="s">
        <v>276</v>
      </c>
      <c r="E34" s="323" t="s">
        <v>276</v>
      </c>
      <c r="F34" s="323">
        <v>52847</v>
      </c>
      <c r="G34" s="566"/>
      <c r="H34" s="548"/>
      <c r="I34" s="292"/>
      <c r="J34" s="292"/>
      <c r="K34" s="292"/>
      <c r="L34" s="292"/>
      <c r="M34" s="292"/>
      <c r="N34" s="292"/>
      <c r="O34" s="51"/>
      <c r="P34" s="56"/>
      <c r="Q34" s="63"/>
    </row>
    <row r="35" spans="1:17" ht="15" customHeight="1" x14ac:dyDescent="0.25">
      <c r="A35" s="27">
        <v>26</v>
      </c>
      <c r="B35" s="575"/>
      <c r="C35" s="201" t="s">
        <v>642</v>
      </c>
      <c r="D35" s="201" t="s">
        <v>14</v>
      </c>
      <c r="E35" s="323" t="s">
        <v>14</v>
      </c>
      <c r="F35" s="323">
        <v>52848</v>
      </c>
      <c r="G35" s="566"/>
      <c r="H35" s="548"/>
      <c r="I35" s="292"/>
      <c r="J35" s="292"/>
      <c r="K35" s="292"/>
      <c r="L35" s="292"/>
      <c r="M35" s="292"/>
      <c r="N35" s="292"/>
      <c r="O35" s="51"/>
      <c r="P35" s="56"/>
      <c r="Q35" s="63"/>
    </row>
    <row r="36" spans="1:17" ht="15" customHeight="1" x14ac:dyDescent="0.25">
      <c r="A36" s="27">
        <v>27</v>
      </c>
      <c r="B36" s="575"/>
      <c r="C36" s="201" t="s">
        <v>642</v>
      </c>
      <c r="D36" s="201" t="s">
        <v>14</v>
      </c>
      <c r="E36" s="323" t="s">
        <v>14</v>
      </c>
      <c r="F36" s="323" t="s">
        <v>14</v>
      </c>
      <c r="G36" s="566"/>
      <c r="H36" s="548"/>
      <c r="I36" s="292"/>
      <c r="J36" s="292"/>
      <c r="K36" s="292"/>
      <c r="L36" s="292"/>
      <c r="M36" s="292"/>
      <c r="N36" s="292"/>
      <c r="O36" s="51"/>
      <c r="P36" s="56"/>
      <c r="Q36" s="63"/>
    </row>
    <row r="37" spans="1:17" ht="15" customHeight="1" x14ac:dyDescent="0.25">
      <c r="A37" s="27">
        <v>28</v>
      </c>
      <c r="B37" s="575"/>
      <c r="C37" s="201" t="s">
        <v>646</v>
      </c>
      <c r="D37" s="201" t="s">
        <v>650</v>
      </c>
      <c r="E37" s="323" t="s">
        <v>651</v>
      </c>
      <c r="F37" s="323">
        <v>53254</v>
      </c>
      <c r="G37" s="566" t="s">
        <v>582</v>
      </c>
      <c r="H37" s="548"/>
      <c r="I37" s="292"/>
      <c r="J37" s="292"/>
      <c r="K37" s="292"/>
      <c r="L37" s="292"/>
      <c r="M37" s="292"/>
      <c r="N37" s="292"/>
      <c r="O37" s="51"/>
      <c r="P37" s="56"/>
      <c r="Q37" s="63"/>
    </row>
    <row r="38" spans="1:17" ht="15" customHeight="1" x14ac:dyDescent="0.25">
      <c r="A38" s="27">
        <v>29</v>
      </c>
      <c r="B38" s="575"/>
      <c r="C38" s="201" t="s">
        <v>646</v>
      </c>
      <c r="D38" s="201" t="s">
        <v>650</v>
      </c>
      <c r="E38" s="323" t="s">
        <v>652</v>
      </c>
      <c r="F38" s="323">
        <v>53255</v>
      </c>
      <c r="G38" s="566"/>
      <c r="H38" s="548"/>
      <c r="I38" s="292"/>
      <c r="J38" s="292"/>
      <c r="K38" s="292"/>
      <c r="L38" s="292"/>
      <c r="M38" s="292"/>
      <c r="N38" s="292"/>
      <c r="O38" s="51"/>
      <c r="P38" s="56"/>
      <c r="Q38" s="63"/>
    </row>
    <row r="39" spans="1:17" ht="15" customHeight="1" x14ac:dyDescent="0.25">
      <c r="A39" s="27">
        <v>30</v>
      </c>
      <c r="B39" s="575"/>
      <c r="C39" s="201" t="s">
        <v>646</v>
      </c>
      <c r="D39" s="201" t="s">
        <v>650</v>
      </c>
      <c r="E39" s="323" t="s">
        <v>653</v>
      </c>
      <c r="F39" s="323" t="s">
        <v>14</v>
      </c>
      <c r="G39" s="566"/>
      <c r="H39" s="548"/>
      <c r="I39" s="292"/>
      <c r="J39" s="292"/>
      <c r="K39" s="292"/>
      <c r="L39" s="292"/>
      <c r="M39" s="292"/>
      <c r="N39" s="292"/>
      <c r="O39" s="51"/>
      <c r="P39" s="56"/>
      <c r="Q39" s="63"/>
    </row>
    <row r="40" spans="1:17" ht="15" customHeight="1" x14ac:dyDescent="0.25">
      <c r="A40" s="27">
        <v>31</v>
      </c>
      <c r="B40" s="575"/>
      <c r="C40" s="201" t="s">
        <v>646</v>
      </c>
      <c r="D40" s="201" t="s">
        <v>650</v>
      </c>
      <c r="E40" s="323" t="s">
        <v>654</v>
      </c>
      <c r="F40" s="323" t="s">
        <v>14</v>
      </c>
      <c r="G40" s="566"/>
      <c r="H40" s="548"/>
      <c r="I40" s="292"/>
      <c r="J40" s="292"/>
      <c r="K40" s="292"/>
      <c r="L40" s="292"/>
      <c r="M40" s="292"/>
      <c r="N40" s="292"/>
      <c r="O40" s="51"/>
      <c r="P40" s="56"/>
      <c r="Q40" s="63"/>
    </row>
    <row r="41" spans="1:17" ht="15" customHeight="1" x14ac:dyDescent="0.25">
      <c r="A41" s="27">
        <v>32</v>
      </c>
      <c r="B41" s="575"/>
      <c r="C41" s="201" t="s">
        <v>646</v>
      </c>
      <c r="D41" s="201" t="s">
        <v>650</v>
      </c>
      <c r="E41" s="323">
        <v>9952748</v>
      </c>
      <c r="F41" s="323">
        <v>56261</v>
      </c>
      <c r="G41" s="566"/>
      <c r="H41" s="548"/>
      <c r="I41" s="292"/>
      <c r="J41" s="292"/>
      <c r="K41" s="292"/>
      <c r="L41" s="292"/>
      <c r="M41" s="292"/>
      <c r="N41" s="292"/>
      <c r="O41" s="51"/>
      <c r="P41" s="56"/>
      <c r="Q41" s="63"/>
    </row>
    <row r="42" spans="1:17" ht="15" customHeight="1" x14ac:dyDescent="0.25">
      <c r="A42" s="27">
        <v>33</v>
      </c>
      <c r="B42" s="575"/>
      <c r="C42" s="201" t="s">
        <v>646</v>
      </c>
      <c r="D42" s="201">
        <v>42280</v>
      </c>
      <c r="E42" s="323">
        <v>9952741</v>
      </c>
      <c r="F42" s="323">
        <v>56262</v>
      </c>
      <c r="G42" s="295" t="s">
        <v>262</v>
      </c>
      <c r="H42" s="548"/>
      <c r="I42" s="292"/>
      <c r="J42" s="292"/>
      <c r="K42" s="292"/>
      <c r="L42" s="292"/>
      <c r="M42" s="292"/>
      <c r="N42" s="292"/>
      <c r="O42" s="51"/>
      <c r="P42" s="56"/>
      <c r="Q42" s="63"/>
    </row>
    <row r="43" spans="1:17" ht="15" customHeight="1" x14ac:dyDescent="0.25">
      <c r="A43" s="27">
        <v>34</v>
      </c>
      <c r="B43" s="575"/>
      <c r="C43" s="201" t="s">
        <v>662</v>
      </c>
      <c r="D43" s="201" t="s">
        <v>663</v>
      </c>
      <c r="E43" s="323">
        <v>9034090</v>
      </c>
      <c r="F43" s="323" t="s">
        <v>667</v>
      </c>
      <c r="G43" s="295" t="s">
        <v>582</v>
      </c>
      <c r="H43" s="548"/>
      <c r="I43" s="292"/>
      <c r="J43" s="292"/>
      <c r="K43" s="292"/>
      <c r="L43" s="292"/>
      <c r="M43" s="292"/>
      <c r="N43" s="292"/>
      <c r="O43" s="51"/>
      <c r="P43" s="56"/>
      <c r="Q43" s="63"/>
    </row>
    <row r="44" spans="1:17" ht="15" customHeight="1" x14ac:dyDescent="0.25">
      <c r="A44" s="27">
        <v>35</v>
      </c>
      <c r="B44" s="575"/>
      <c r="C44" s="201" t="s">
        <v>276</v>
      </c>
      <c r="D44" s="201" t="s">
        <v>276</v>
      </c>
      <c r="E44" s="323" t="s">
        <v>276</v>
      </c>
      <c r="F44" s="323" t="s">
        <v>668</v>
      </c>
      <c r="G44" s="566" t="s">
        <v>332</v>
      </c>
      <c r="H44" s="548"/>
      <c r="I44" s="292"/>
      <c r="J44" s="292"/>
      <c r="K44" s="292"/>
      <c r="L44" s="292"/>
      <c r="M44" s="292"/>
      <c r="N44" s="292"/>
      <c r="O44" s="51"/>
      <c r="P44" s="56"/>
      <c r="Q44" s="63"/>
    </row>
    <row r="45" spans="1:17" ht="15" customHeight="1" x14ac:dyDescent="0.25">
      <c r="A45" s="27">
        <v>36</v>
      </c>
      <c r="B45" s="575"/>
      <c r="C45" s="201" t="s">
        <v>276</v>
      </c>
      <c r="D45" s="201" t="s">
        <v>276</v>
      </c>
      <c r="E45" s="323" t="s">
        <v>276</v>
      </c>
      <c r="F45" s="323">
        <v>26623</v>
      </c>
      <c r="G45" s="566"/>
      <c r="H45" s="548"/>
      <c r="I45" s="292"/>
      <c r="J45" s="292"/>
      <c r="K45" s="292"/>
      <c r="L45" s="292"/>
      <c r="M45" s="292"/>
      <c r="N45" s="292"/>
      <c r="O45" s="51"/>
      <c r="P45" s="56"/>
      <c r="Q45" s="63"/>
    </row>
    <row r="46" spans="1:17" ht="15" customHeight="1" x14ac:dyDescent="0.25">
      <c r="A46" s="27">
        <v>37</v>
      </c>
      <c r="B46" s="575"/>
      <c r="C46" s="201" t="s">
        <v>276</v>
      </c>
      <c r="D46" s="201" t="s">
        <v>276</v>
      </c>
      <c r="E46" s="323" t="s">
        <v>276</v>
      </c>
      <c r="F46" s="323" t="s">
        <v>669</v>
      </c>
      <c r="G46" s="566"/>
      <c r="H46" s="548"/>
      <c r="I46" s="292"/>
      <c r="J46" s="292"/>
      <c r="K46" s="292"/>
      <c r="L46" s="292"/>
      <c r="M46" s="292"/>
      <c r="N46" s="292"/>
      <c r="O46" s="51"/>
      <c r="P46" s="56"/>
      <c r="Q46" s="63"/>
    </row>
    <row r="47" spans="1:17" ht="15" customHeight="1" x14ac:dyDescent="0.25">
      <c r="A47" s="27">
        <v>38</v>
      </c>
      <c r="B47" s="575"/>
      <c r="C47" s="201" t="s">
        <v>642</v>
      </c>
      <c r="D47" s="201" t="s">
        <v>276</v>
      </c>
      <c r="E47" s="323" t="s">
        <v>276</v>
      </c>
      <c r="F47" s="323" t="s">
        <v>670</v>
      </c>
      <c r="G47" s="566"/>
      <c r="H47" s="548"/>
      <c r="I47" s="292"/>
      <c r="J47" s="292"/>
      <c r="K47" s="292"/>
      <c r="L47" s="292"/>
      <c r="M47" s="292"/>
      <c r="N47" s="292"/>
      <c r="O47" s="51"/>
      <c r="P47" s="56"/>
      <c r="Q47" s="63"/>
    </row>
    <row r="48" spans="1:17" ht="15" customHeight="1" x14ac:dyDescent="0.25">
      <c r="A48" s="27">
        <v>39</v>
      </c>
      <c r="B48" s="575"/>
      <c r="C48" s="201" t="s">
        <v>642</v>
      </c>
      <c r="D48" s="201" t="s">
        <v>276</v>
      </c>
      <c r="E48" s="323" t="s">
        <v>276</v>
      </c>
      <c r="F48" s="323">
        <v>49518</v>
      </c>
      <c r="G48" s="566"/>
      <c r="H48" s="548"/>
      <c r="I48" s="292"/>
      <c r="J48" s="292"/>
      <c r="K48" s="292"/>
      <c r="L48" s="292"/>
      <c r="M48" s="292"/>
      <c r="N48" s="292"/>
      <c r="O48" s="51"/>
      <c r="P48" s="56"/>
      <c r="Q48" s="63"/>
    </row>
    <row r="49" spans="1:17" ht="15" customHeight="1" x14ac:dyDescent="0.25">
      <c r="A49" s="27">
        <v>40</v>
      </c>
      <c r="B49" s="575"/>
      <c r="C49" s="201" t="s">
        <v>646</v>
      </c>
      <c r="D49" s="201" t="s">
        <v>671</v>
      </c>
      <c r="E49" s="323" t="s">
        <v>672</v>
      </c>
      <c r="F49" s="323" t="s">
        <v>673</v>
      </c>
      <c r="G49" s="566" t="s">
        <v>447</v>
      </c>
      <c r="H49" s="548"/>
      <c r="I49" s="292"/>
      <c r="J49" s="292"/>
      <c r="K49" s="292"/>
      <c r="L49" s="292"/>
      <c r="M49" s="292"/>
      <c r="N49" s="292"/>
      <c r="O49" s="51"/>
      <c r="P49" s="56"/>
      <c r="Q49" s="63"/>
    </row>
    <row r="50" spans="1:17" ht="15" customHeight="1" x14ac:dyDescent="0.25">
      <c r="A50" s="27">
        <v>41</v>
      </c>
      <c r="B50" s="575"/>
      <c r="C50" s="201" t="s">
        <v>646</v>
      </c>
      <c r="D50" s="201" t="s">
        <v>671</v>
      </c>
      <c r="E50" s="323" t="s">
        <v>674</v>
      </c>
      <c r="F50" s="323" t="s">
        <v>675</v>
      </c>
      <c r="G50" s="566"/>
      <c r="H50" s="548"/>
      <c r="I50" s="292"/>
      <c r="J50" s="292"/>
      <c r="K50" s="292"/>
      <c r="L50" s="292"/>
      <c r="M50" s="292"/>
      <c r="N50" s="292"/>
      <c r="O50" s="51"/>
      <c r="P50" s="56"/>
      <c r="Q50" s="63"/>
    </row>
    <row r="51" spans="1:17" ht="15" customHeight="1" x14ac:dyDescent="0.25">
      <c r="A51" s="27">
        <v>42</v>
      </c>
      <c r="B51" s="575"/>
      <c r="C51" s="201" t="s">
        <v>646</v>
      </c>
      <c r="D51" s="201" t="s">
        <v>671</v>
      </c>
      <c r="E51" s="323" t="s">
        <v>676</v>
      </c>
      <c r="F51" s="323" t="s">
        <v>677</v>
      </c>
      <c r="G51" s="566"/>
      <c r="H51" s="548"/>
      <c r="I51" s="292"/>
      <c r="J51" s="292"/>
      <c r="K51" s="292"/>
      <c r="L51" s="292"/>
      <c r="M51" s="292"/>
      <c r="N51" s="292"/>
      <c r="O51" s="51"/>
      <c r="P51" s="56"/>
      <c r="Q51" s="63"/>
    </row>
    <row r="52" spans="1:17" ht="15" customHeight="1" x14ac:dyDescent="0.25">
      <c r="A52" s="27">
        <v>43</v>
      </c>
      <c r="B52" s="575"/>
      <c r="C52" s="201" t="s">
        <v>646</v>
      </c>
      <c r="D52" s="201">
        <v>42270</v>
      </c>
      <c r="E52" s="323">
        <v>9135954</v>
      </c>
      <c r="F52" s="323" t="s">
        <v>14</v>
      </c>
      <c r="G52" s="566" t="s">
        <v>474</v>
      </c>
      <c r="H52" s="548"/>
      <c r="I52" s="292"/>
      <c r="J52" s="292"/>
      <c r="K52" s="292"/>
      <c r="L52" s="292"/>
      <c r="M52" s="292"/>
      <c r="N52" s="292"/>
      <c r="O52" s="51"/>
      <c r="P52" s="56"/>
      <c r="Q52" s="63"/>
    </row>
    <row r="53" spans="1:17" ht="15" customHeight="1" x14ac:dyDescent="0.25">
      <c r="A53" s="27">
        <v>44</v>
      </c>
      <c r="B53" s="575"/>
      <c r="C53" s="201" t="s">
        <v>646</v>
      </c>
      <c r="D53" s="201">
        <v>42270</v>
      </c>
      <c r="E53" s="323">
        <v>9135956</v>
      </c>
      <c r="F53" s="323" t="s">
        <v>14</v>
      </c>
      <c r="G53" s="566"/>
      <c r="H53" s="548"/>
      <c r="I53" s="292"/>
      <c r="J53" s="292"/>
      <c r="K53" s="292"/>
      <c r="L53" s="292"/>
      <c r="M53" s="292"/>
      <c r="N53" s="292"/>
      <c r="O53" s="51"/>
      <c r="P53" s="56"/>
      <c r="Q53" s="63"/>
    </row>
    <row r="54" spans="1:17" ht="15" x14ac:dyDescent="0.25">
      <c r="A54" s="27">
        <v>45</v>
      </c>
      <c r="B54" s="575"/>
      <c r="C54" s="270" t="s">
        <v>1254</v>
      </c>
      <c r="D54" s="270" t="s">
        <v>1255</v>
      </c>
      <c r="E54" s="321" t="s">
        <v>735</v>
      </c>
      <c r="F54" s="270">
        <v>61120</v>
      </c>
      <c r="G54" s="319" t="s">
        <v>1256</v>
      </c>
      <c r="H54" s="548"/>
      <c r="I54" s="292"/>
      <c r="J54" s="292"/>
      <c r="K54" s="292"/>
      <c r="L54" s="292"/>
      <c r="M54" s="292"/>
      <c r="N54" s="292"/>
      <c r="O54" s="51"/>
      <c r="P54" s="56"/>
      <c r="Q54" s="63"/>
    </row>
    <row r="55" spans="1:17" ht="15" x14ac:dyDescent="0.25">
      <c r="A55" s="27">
        <v>46</v>
      </c>
      <c r="B55" s="575"/>
      <c r="C55" s="270" t="s">
        <v>1254</v>
      </c>
      <c r="D55" s="270" t="s">
        <v>1255</v>
      </c>
      <c r="E55" s="321" t="s">
        <v>735</v>
      </c>
      <c r="F55" s="270">
        <v>61123</v>
      </c>
      <c r="G55" s="319" t="s">
        <v>1257</v>
      </c>
      <c r="H55" s="548"/>
      <c r="I55" s="292"/>
      <c r="J55" s="292"/>
      <c r="K55" s="292"/>
      <c r="L55" s="292"/>
      <c r="M55" s="292"/>
      <c r="N55" s="292"/>
      <c r="O55" s="51"/>
      <c r="P55" s="56"/>
      <c r="Q55" s="63"/>
    </row>
    <row r="56" spans="1:17" ht="15" x14ac:dyDescent="0.25">
      <c r="A56" s="27">
        <v>47</v>
      </c>
      <c r="B56" s="575"/>
      <c r="C56" s="270" t="s">
        <v>1254</v>
      </c>
      <c r="D56" s="270" t="s">
        <v>1255</v>
      </c>
      <c r="E56" s="321" t="s">
        <v>735</v>
      </c>
      <c r="F56" s="270">
        <v>61124</v>
      </c>
      <c r="G56" s="319" t="s">
        <v>1258</v>
      </c>
      <c r="H56" s="548"/>
      <c r="I56" s="292"/>
      <c r="J56" s="292"/>
      <c r="K56" s="292"/>
      <c r="L56" s="292"/>
      <c r="M56" s="292"/>
      <c r="N56" s="292"/>
      <c r="O56" s="51"/>
      <c r="P56" s="56"/>
      <c r="Q56" s="63"/>
    </row>
    <row r="57" spans="1:17" ht="15" x14ac:dyDescent="0.25">
      <c r="A57" s="27">
        <v>48</v>
      </c>
      <c r="B57" s="575"/>
      <c r="C57" s="270" t="s">
        <v>1254</v>
      </c>
      <c r="D57" s="270" t="s">
        <v>1255</v>
      </c>
      <c r="E57" s="321" t="s">
        <v>735</v>
      </c>
      <c r="F57" s="270">
        <v>61125</v>
      </c>
      <c r="G57" s="319" t="s">
        <v>1259</v>
      </c>
      <c r="H57" s="548"/>
      <c r="I57" s="292"/>
      <c r="J57" s="292"/>
      <c r="K57" s="292"/>
      <c r="L57" s="292"/>
      <c r="M57" s="292"/>
      <c r="N57" s="292"/>
      <c r="O57" s="51"/>
      <c r="P57" s="56"/>
      <c r="Q57" s="63"/>
    </row>
    <row r="58" spans="1:17" ht="15" x14ac:dyDescent="0.25">
      <c r="A58" s="27">
        <v>49</v>
      </c>
      <c r="B58" s="575"/>
      <c r="C58" s="270" t="s">
        <v>1254</v>
      </c>
      <c r="D58" s="270" t="s">
        <v>1255</v>
      </c>
      <c r="E58" s="321" t="s">
        <v>735</v>
      </c>
      <c r="F58" s="270">
        <v>61126</v>
      </c>
      <c r="G58" s="319" t="s">
        <v>1260</v>
      </c>
      <c r="H58" s="548"/>
      <c r="I58" s="292"/>
      <c r="J58" s="292"/>
      <c r="K58" s="292"/>
      <c r="L58" s="292"/>
      <c r="M58" s="292"/>
      <c r="N58" s="292"/>
      <c r="O58" s="51"/>
      <c r="P58" s="56"/>
      <c r="Q58" s="63"/>
    </row>
    <row r="59" spans="1:17" ht="15" x14ac:dyDescent="0.25">
      <c r="A59" s="27">
        <v>50</v>
      </c>
      <c r="B59" s="575"/>
      <c r="C59" s="270" t="s">
        <v>1254</v>
      </c>
      <c r="D59" s="270" t="s">
        <v>1255</v>
      </c>
      <c r="E59" s="321" t="s">
        <v>735</v>
      </c>
      <c r="F59" s="270">
        <v>61127</v>
      </c>
      <c r="G59" s="319" t="s">
        <v>1261</v>
      </c>
      <c r="H59" s="548"/>
      <c r="I59" s="292"/>
      <c r="J59" s="292"/>
      <c r="K59" s="292"/>
      <c r="L59" s="292"/>
      <c r="M59" s="292"/>
      <c r="N59" s="292"/>
      <c r="O59" s="51"/>
      <c r="P59" s="56"/>
      <c r="Q59" s="63"/>
    </row>
    <row r="60" spans="1:17" ht="15" x14ac:dyDescent="0.25">
      <c r="A60" s="27">
        <v>51</v>
      </c>
      <c r="B60" s="575"/>
      <c r="C60" s="270" t="s">
        <v>1254</v>
      </c>
      <c r="D60" s="270" t="s">
        <v>1255</v>
      </c>
      <c r="E60" s="321" t="s">
        <v>735</v>
      </c>
      <c r="F60" s="270">
        <v>61128</v>
      </c>
      <c r="G60" s="319" t="s">
        <v>1262</v>
      </c>
      <c r="H60" s="548"/>
      <c r="I60" s="292"/>
      <c r="J60" s="292"/>
      <c r="K60" s="292"/>
      <c r="L60" s="292"/>
      <c r="M60" s="292"/>
      <c r="N60" s="292"/>
      <c r="O60" s="51"/>
      <c r="P60" s="56"/>
      <c r="Q60" s="63"/>
    </row>
    <row r="61" spans="1:17" ht="15" x14ac:dyDescent="0.25">
      <c r="A61" s="27">
        <v>52</v>
      </c>
      <c r="B61" s="575"/>
      <c r="C61" s="270" t="s">
        <v>1254</v>
      </c>
      <c r="D61" s="270" t="s">
        <v>1255</v>
      </c>
      <c r="E61" s="321" t="s">
        <v>735</v>
      </c>
      <c r="F61" s="270">
        <v>61129</v>
      </c>
      <c r="G61" s="319" t="s">
        <v>1263</v>
      </c>
      <c r="H61" s="548"/>
      <c r="I61" s="292"/>
      <c r="J61" s="292"/>
      <c r="K61" s="292"/>
      <c r="L61" s="292"/>
      <c r="M61" s="292"/>
      <c r="N61" s="292"/>
      <c r="O61" s="51"/>
      <c r="P61" s="56"/>
      <c r="Q61" s="63"/>
    </row>
    <row r="62" spans="1:17" ht="15" x14ac:dyDescent="0.25">
      <c r="A62" s="27">
        <v>53</v>
      </c>
      <c r="B62" s="575"/>
      <c r="C62" s="270" t="s">
        <v>1254</v>
      </c>
      <c r="D62" s="270" t="s">
        <v>1255</v>
      </c>
      <c r="E62" s="321" t="s">
        <v>735</v>
      </c>
      <c r="F62" s="270">
        <v>61130</v>
      </c>
      <c r="G62" s="319" t="s">
        <v>1264</v>
      </c>
      <c r="H62" s="548"/>
      <c r="I62" s="292"/>
      <c r="J62" s="292"/>
      <c r="K62" s="292"/>
      <c r="L62" s="292"/>
      <c r="M62" s="292"/>
      <c r="N62" s="292"/>
      <c r="O62" s="51"/>
      <c r="P62" s="56"/>
      <c r="Q62" s="63"/>
    </row>
    <row r="63" spans="1:17" ht="15" x14ac:dyDescent="0.25">
      <c r="A63" s="27">
        <v>54</v>
      </c>
      <c r="B63" s="575"/>
      <c r="C63" s="270" t="s">
        <v>1254</v>
      </c>
      <c r="D63" s="270" t="s">
        <v>1255</v>
      </c>
      <c r="E63" s="321" t="s">
        <v>735</v>
      </c>
      <c r="F63" s="270">
        <v>61131</v>
      </c>
      <c r="G63" s="319" t="s">
        <v>1265</v>
      </c>
      <c r="H63" s="548"/>
      <c r="I63" s="292"/>
      <c r="J63" s="292"/>
      <c r="K63" s="292"/>
      <c r="L63" s="292"/>
      <c r="M63" s="292"/>
      <c r="N63" s="292"/>
      <c r="O63" s="51"/>
      <c r="P63" s="56"/>
      <c r="Q63" s="63"/>
    </row>
    <row r="64" spans="1:17" ht="15" x14ac:dyDescent="0.25">
      <c r="A64" s="27">
        <v>55</v>
      </c>
      <c r="B64" s="575"/>
      <c r="C64" s="270" t="s">
        <v>1254</v>
      </c>
      <c r="D64" s="270" t="s">
        <v>1255</v>
      </c>
      <c r="E64" s="321" t="s">
        <v>735</v>
      </c>
      <c r="F64" s="270">
        <v>61132</v>
      </c>
      <c r="G64" s="319" t="s">
        <v>1266</v>
      </c>
      <c r="H64" s="548"/>
      <c r="I64" s="292"/>
      <c r="J64" s="292"/>
      <c r="K64" s="292"/>
      <c r="L64" s="292"/>
      <c r="M64" s="292"/>
      <c r="N64" s="292"/>
      <c r="O64" s="51"/>
      <c r="P64" s="56"/>
      <c r="Q64" s="63"/>
    </row>
    <row r="65" spans="1:17" ht="15" x14ac:dyDescent="0.25">
      <c r="A65" s="27">
        <v>56</v>
      </c>
      <c r="B65" s="575"/>
      <c r="C65" s="270" t="s">
        <v>1254</v>
      </c>
      <c r="D65" s="270" t="s">
        <v>1255</v>
      </c>
      <c r="E65" s="321" t="s">
        <v>735</v>
      </c>
      <c r="F65" s="270">
        <v>61133</v>
      </c>
      <c r="G65" s="319" t="s">
        <v>1267</v>
      </c>
      <c r="H65" s="548"/>
      <c r="I65" s="292"/>
      <c r="J65" s="292"/>
      <c r="K65" s="292"/>
      <c r="L65" s="292"/>
      <c r="M65" s="292"/>
      <c r="N65" s="292"/>
      <c r="O65" s="51"/>
      <c r="P65" s="56"/>
      <c r="Q65" s="63"/>
    </row>
    <row r="66" spans="1:17" ht="15" x14ac:dyDescent="0.25">
      <c r="A66" s="27">
        <v>57</v>
      </c>
      <c r="B66" s="575"/>
      <c r="C66" s="270" t="s">
        <v>1254</v>
      </c>
      <c r="D66" s="270" t="s">
        <v>1255</v>
      </c>
      <c r="E66" s="321" t="s">
        <v>735</v>
      </c>
      <c r="F66" s="270">
        <v>61134</v>
      </c>
      <c r="G66" s="319" t="s">
        <v>1268</v>
      </c>
      <c r="H66" s="548"/>
      <c r="I66" s="292"/>
      <c r="J66" s="292"/>
      <c r="K66" s="292"/>
      <c r="L66" s="292"/>
      <c r="M66" s="292"/>
      <c r="N66" s="292"/>
      <c r="O66" s="51"/>
      <c r="P66" s="56"/>
      <c r="Q66" s="63"/>
    </row>
    <row r="67" spans="1:17" ht="15" x14ac:dyDescent="0.25">
      <c r="A67" s="27">
        <v>58</v>
      </c>
      <c r="B67" s="575"/>
      <c r="C67" s="270" t="s">
        <v>1254</v>
      </c>
      <c r="D67" s="270" t="s">
        <v>1255</v>
      </c>
      <c r="E67" s="321" t="s">
        <v>735</v>
      </c>
      <c r="F67" s="270">
        <v>61135</v>
      </c>
      <c r="G67" s="319" t="s">
        <v>1269</v>
      </c>
      <c r="H67" s="548"/>
      <c r="I67" s="292"/>
      <c r="J67" s="292"/>
      <c r="K67" s="292"/>
      <c r="L67" s="292"/>
      <c r="M67" s="292"/>
      <c r="N67" s="292"/>
      <c r="O67" s="51"/>
      <c r="P67" s="56"/>
      <c r="Q67" s="63"/>
    </row>
    <row r="68" spans="1:17" ht="15" x14ac:dyDescent="0.25">
      <c r="A68" s="27">
        <v>59</v>
      </c>
      <c r="B68" s="575"/>
      <c r="C68" s="270" t="s">
        <v>1254</v>
      </c>
      <c r="D68" s="270" t="s">
        <v>1255</v>
      </c>
      <c r="E68" s="321" t="s">
        <v>735</v>
      </c>
      <c r="F68" s="270">
        <v>61136</v>
      </c>
      <c r="G68" s="319" t="s">
        <v>1270</v>
      </c>
      <c r="H68" s="548"/>
      <c r="I68" s="292"/>
      <c r="J68" s="292"/>
      <c r="K68" s="292"/>
      <c r="L68" s="292"/>
      <c r="M68" s="292"/>
      <c r="N68" s="292"/>
      <c r="O68" s="51"/>
      <c r="P68" s="56"/>
      <c r="Q68" s="63"/>
    </row>
    <row r="69" spans="1:17" ht="15" x14ac:dyDescent="0.25">
      <c r="A69" s="27">
        <v>60</v>
      </c>
      <c r="B69" s="575"/>
      <c r="C69" s="270" t="s">
        <v>1254</v>
      </c>
      <c r="D69" s="270" t="s">
        <v>1255</v>
      </c>
      <c r="E69" s="321" t="s">
        <v>735</v>
      </c>
      <c r="F69" s="270">
        <v>61137</v>
      </c>
      <c r="G69" s="319" t="s">
        <v>1271</v>
      </c>
      <c r="H69" s="548"/>
      <c r="I69" s="292"/>
      <c r="J69" s="292"/>
      <c r="K69" s="292"/>
      <c r="L69" s="292"/>
      <c r="M69" s="292"/>
      <c r="N69" s="292"/>
      <c r="O69" s="51"/>
      <c r="P69" s="56"/>
      <c r="Q69" s="63"/>
    </row>
    <row r="70" spans="1:17" ht="15" x14ac:dyDescent="0.25">
      <c r="A70" s="27">
        <v>61</v>
      </c>
      <c r="B70" s="575"/>
      <c r="C70" s="270" t="s">
        <v>1254</v>
      </c>
      <c r="D70" s="270" t="s">
        <v>1255</v>
      </c>
      <c r="E70" s="321" t="s">
        <v>735</v>
      </c>
      <c r="F70" s="270">
        <v>61138</v>
      </c>
      <c r="G70" s="319" t="s">
        <v>1272</v>
      </c>
      <c r="H70" s="548"/>
      <c r="I70" s="292"/>
      <c r="J70" s="292"/>
      <c r="K70" s="292"/>
      <c r="L70" s="292"/>
      <c r="M70" s="292"/>
      <c r="N70" s="292"/>
      <c r="O70" s="51"/>
      <c r="P70" s="56"/>
      <c r="Q70" s="63"/>
    </row>
    <row r="71" spans="1:17" ht="15" x14ac:dyDescent="0.25">
      <c r="A71" s="27">
        <v>62</v>
      </c>
      <c r="B71" s="575"/>
      <c r="C71" s="270" t="s">
        <v>1254</v>
      </c>
      <c r="D71" s="270" t="s">
        <v>1255</v>
      </c>
      <c r="E71" s="321" t="s">
        <v>735</v>
      </c>
      <c r="F71" s="270">
        <v>61139</v>
      </c>
      <c r="G71" s="319" t="s">
        <v>1273</v>
      </c>
      <c r="H71" s="548"/>
      <c r="I71" s="292"/>
      <c r="J71" s="292"/>
      <c r="K71" s="292"/>
      <c r="L71" s="292"/>
      <c r="M71" s="292"/>
      <c r="N71" s="292"/>
      <c r="O71" s="51"/>
      <c r="P71" s="56"/>
      <c r="Q71" s="63"/>
    </row>
    <row r="72" spans="1:17" ht="15" x14ac:dyDescent="0.25">
      <c r="A72" s="27">
        <v>63</v>
      </c>
      <c r="B72" s="575"/>
      <c r="C72" s="270" t="s">
        <v>1254</v>
      </c>
      <c r="D72" s="270" t="s">
        <v>1255</v>
      </c>
      <c r="E72" s="321" t="s">
        <v>735</v>
      </c>
      <c r="F72" s="270">
        <v>61140</v>
      </c>
      <c r="G72" s="319" t="s">
        <v>1274</v>
      </c>
      <c r="H72" s="548"/>
      <c r="I72" s="292"/>
      <c r="J72" s="292"/>
      <c r="K72" s="292"/>
      <c r="L72" s="292"/>
      <c r="M72" s="292"/>
      <c r="N72" s="292"/>
      <c r="O72" s="51"/>
      <c r="P72" s="56"/>
      <c r="Q72" s="63"/>
    </row>
    <row r="73" spans="1:17" ht="15" x14ac:dyDescent="0.25">
      <c r="A73" s="27">
        <v>64</v>
      </c>
      <c r="B73" s="575"/>
      <c r="C73" s="270" t="s">
        <v>1254</v>
      </c>
      <c r="D73" s="270" t="s">
        <v>1255</v>
      </c>
      <c r="E73" s="321" t="s">
        <v>735</v>
      </c>
      <c r="F73" s="270">
        <v>61141</v>
      </c>
      <c r="G73" s="319" t="s">
        <v>1275</v>
      </c>
      <c r="H73" s="548"/>
      <c r="I73" s="292"/>
      <c r="J73" s="292"/>
      <c r="K73" s="292"/>
      <c r="L73" s="292"/>
      <c r="M73" s="292"/>
      <c r="N73" s="292"/>
      <c r="O73" s="51"/>
      <c r="P73" s="56"/>
      <c r="Q73" s="63"/>
    </row>
    <row r="74" spans="1:17" ht="15" x14ac:dyDescent="0.25">
      <c r="A74" s="27">
        <v>65</v>
      </c>
      <c r="B74" s="575"/>
      <c r="C74" s="270" t="s">
        <v>1254</v>
      </c>
      <c r="D74" s="270" t="s">
        <v>1255</v>
      </c>
      <c r="E74" s="321" t="s">
        <v>735</v>
      </c>
      <c r="F74" s="270">
        <v>61142</v>
      </c>
      <c r="G74" s="319" t="s">
        <v>1271</v>
      </c>
      <c r="H74" s="548"/>
      <c r="I74" s="292"/>
      <c r="J74" s="292"/>
      <c r="K74" s="292"/>
      <c r="L74" s="292"/>
      <c r="M74" s="292"/>
      <c r="N74" s="292"/>
      <c r="O74" s="51"/>
      <c r="P74" s="56"/>
      <c r="Q74" s="63"/>
    </row>
    <row r="75" spans="1:17" ht="15.75" thickBot="1" x14ac:dyDescent="0.3">
      <c r="A75" s="58">
        <v>66</v>
      </c>
      <c r="B75" s="576"/>
      <c r="C75" s="273" t="s">
        <v>1254</v>
      </c>
      <c r="D75" s="273" t="s">
        <v>1255</v>
      </c>
      <c r="E75" s="325" t="s">
        <v>735</v>
      </c>
      <c r="F75" s="273">
        <v>61143</v>
      </c>
      <c r="G75" s="326" t="s">
        <v>1276</v>
      </c>
      <c r="H75" s="562"/>
      <c r="I75" s="300"/>
      <c r="J75" s="300"/>
      <c r="K75" s="300"/>
      <c r="L75" s="300"/>
      <c r="M75" s="300"/>
      <c r="N75" s="300"/>
      <c r="O75" s="64"/>
      <c r="P75" s="65"/>
      <c r="Q75" s="66"/>
    </row>
    <row r="76" spans="1:17" ht="15" x14ac:dyDescent="0.25">
      <c r="A76" s="57">
        <v>67</v>
      </c>
      <c r="B76" s="355" t="s">
        <v>1306</v>
      </c>
      <c r="C76" s="271" t="s">
        <v>1254</v>
      </c>
      <c r="D76" s="271" t="s">
        <v>1255</v>
      </c>
      <c r="E76" s="327" t="s">
        <v>735</v>
      </c>
      <c r="F76" s="271">
        <v>61144</v>
      </c>
      <c r="G76" s="328" t="s">
        <v>1277</v>
      </c>
      <c r="H76" s="560">
        <v>1</v>
      </c>
      <c r="I76" s="294"/>
      <c r="J76" s="294"/>
      <c r="K76" s="294"/>
      <c r="L76" s="294"/>
      <c r="M76" s="294"/>
      <c r="N76" s="294"/>
      <c r="O76" s="60"/>
      <c r="P76" s="61"/>
      <c r="Q76" s="62"/>
    </row>
    <row r="77" spans="1:17" ht="15" x14ac:dyDescent="0.25">
      <c r="A77" s="27">
        <v>68</v>
      </c>
      <c r="B77" s="356"/>
      <c r="C77" s="270" t="s">
        <v>1254</v>
      </c>
      <c r="D77" s="270" t="s">
        <v>1255</v>
      </c>
      <c r="E77" s="321" t="s">
        <v>735</v>
      </c>
      <c r="F77" s="270">
        <v>61145</v>
      </c>
      <c r="G77" s="319" t="s">
        <v>1278</v>
      </c>
      <c r="H77" s="546"/>
      <c r="I77" s="292"/>
      <c r="J77" s="292"/>
      <c r="K77" s="292"/>
      <c r="L77" s="292"/>
      <c r="M77" s="292"/>
      <c r="N77" s="292"/>
      <c r="O77" s="51"/>
      <c r="P77" s="56"/>
      <c r="Q77" s="63"/>
    </row>
    <row r="78" spans="1:17" ht="15" x14ac:dyDescent="0.25">
      <c r="A78" s="27">
        <v>69</v>
      </c>
      <c r="B78" s="356"/>
      <c r="C78" s="270" t="s">
        <v>1254</v>
      </c>
      <c r="D78" s="270" t="s">
        <v>1255</v>
      </c>
      <c r="E78" s="321" t="s">
        <v>735</v>
      </c>
      <c r="F78" s="270">
        <v>61146</v>
      </c>
      <c r="G78" s="319" t="s">
        <v>1279</v>
      </c>
      <c r="H78" s="546"/>
      <c r="I78" s="292"/>
      <c r="J78" s="292"/>
      <c r="K78" s="292"/>
      <c r="L78" s="292"/>
      <c r="M78" s="292"/>
      <c r="N78" s="292"/>
      <c r="O78" s="51"/>
      <c r="P78" s="56"/>
      <c r="Q78" s="63"/>
    </row>
    <row r="79" spans="1:17" ht="15" x14ac:dyDescent="0.25">
      <c r="A79" s="27">
        <v>70</v>
      </c>
      <c r="B79" s="356"/>
      <c r="C79" s="270" t="s">
        <v>1254</v>
      </c>
      <c r="D79" s="270" t="s">
        <v>1255</v>
      </c>
      <c r="E79" s="321" t="s">
        <v>735</v>
      </c>
      <c r="F79" s="270">
        <v>61147</v>
      </c>
      <c r="G79" s="319" t="s">
        <v>279</v>
      </c>
      <c r="H79" s="546"/>
      <c r="I79" s="292"/>
      <c r="J79" s="292"/>
      <c r="K79" s="292"/>
      <c r="L79" s="292"/>
      <c r="M79" s="292"/>
      <c r="N79" s="292"/>
      <c r="O79" s="51"/>
      <c r="P79" s="56"/>
      <c r="Q79" s="63"/>
    </row>
    <row r="80" spans="1:17" ht="15" x14ac:dyDescent="0.25">
      <c r="A80" s="27">
        <v>71</v>
      </c>
      <c r="B80" s="356"/>
      <c r="C80" s="270" t="s">
        <v>1254</v>
      </c>
      <c r="D80" s="270" t="s">
        <v>1255</v>
      </c>
      <c r="E80" s="321" t="s">
        <v>735</v>
      </c>
      <c r="F80" s="270">
        <v>61148</v>
      </c>
      <c r="G80" s="319" t="s">
        <v>1280</v>
      </c>
      <c r="H80" s="546"/>
      <c r="I80" s="292"/>
      <c r="J80" s="292"/>
      <c r="K80" s="292"/>
      <c r="L80" s="292"/>
      <c r="M80" s="292"/>
      <c r="N80" s="292"/>
      <c r="O80" s="51"/>
      <c r="P80" s="56"/>
      <c r="Q80" s="63"/>
    </row>
    <row r="81" spans="1:17" ht="15" x14ac:dyDescent="0.25">
      <c r="A81" s="27">
        <v>72</v>
      </c>
      <c r="B81" s="356"/>
      <c r="C81" s="270" t="s">
        <v>1254</v>
      </c>
      <c r="D81" s="270" t="s">
        <v>1255</v>
      </c>
      <c r="E81" s="321" t="s">
        <v>735</v>
      </c>
      <c r="F81" s="270">
        <v>61149</v>
      </c>
      <c r="G81" s="319" t="s">
        <v>1281</v>
      </c>
      <c r="H81" s="546"/>
      <c r="I81" s="292"/>
      <c r="J81" s="292"/>
      <c r="K81" s="292"/>
      <c r="L81" s="292"/>
      <c r="M81" s="292"/>
      <c r="N81" s="292"/>
      <c r="O81" s="51"/>
      <c r="P81" s="56"/>
      <c r="Q81" s="63"/>
    </row>
    <row r="82" spans="1:17" ht="15" x14ac:dyDescent="0.25">
      <c r="A82" s="27">
        <v>73</v>
      </c>
      <c r="B82" s="356"/>
      <c r="C82" s="270" t="s">
        <v>1254</v>
      </c>
      <c r="D82" s="270" t="s">
        <v>1255</v>
      </c>
      <c r="E82" s="321" t="s">
        <v>735</v>
      </c>
      <c r="F82" s="270">
        <v>61150</v>
      </c>
      <c r="G82" s="319" t="s">
        <v>1282</v>
      </c>
      <c r="H82" s="546"/>
      <c r="I82" s="292"/>
      <c r="J82" s="292"/>
      <c r="K82" s="292"/>
      <c r="L82" s="292"/>
      <c r="M82" s="292"/>
      <c r="N82" s="292"/>
      <c r="O82" s="51"/>
      <c r="P82" s="56"/>
      <c r="Q82" s="63"/>
    </row>
    <row r="83" spans="1:17" ht="15" x14ac:dyDescent="0.25">
      <c r="A83" s="27">
        <v>74</v>
      </c>
      <c r="B83" s="356"/>
      <c r="C83" s="270" t="s">
        <v>1254</v>
      </c>
      <c r="D83" s="270" t="s">
        <v>1255</v>
      </c>
      <c r="E83" s="321" t="s">
        <v>735</v>
      </c>
      <c r="F83" s="270">
        <v>61151</v>
      </c>
      <c r="G83" s="319" t="s">
        <v>1283</v>
      </c>
      <c r="H83" s="546"/>
      <c r="I83" s="292"/>
      <c r="J83" s="292"/>
      <c r="K83" s="292"/>
      <c r="L83" s="292"/>
      <c r="M83" s="292"/>
      <c r="N83" s="292"/>
      <c r="O83" s="51"/>
      <c r="P83" s="56"/>
      <c r="Q83" s="63"/>
    </row>
    <row r="84" spans="1:17" ht="15" x14ac:dyDescent="0.25">
      <c r="A84" s="27">
        <v>75</v>
      </c>
      <c r="B84" s="356"/>
      <c r="C84" s="270" t="s">
        <v>1254</v>
      </c>
      <c r="D84" s="270" t="s">
        <v>1255</v>
      </c>
      <c r="E84" s="321" t="s">
        <v>735</v>
      </c>
      <c r="F84" s="270">
        <v>61152</v>
      </c>
      <c r="G84" s="319" t="s">
        <v>1284</v>
      </c>
      <c r="H84" s="546"/>
      <c r="I84" s="292"/>
      <c r="J84" s="292"/>
      <c r="K84" s="292"/>
      <c r="L84" s="292"/>
      <c r="M84" s="292"/>
      <c r="N84" s="292"/>
      <c r="O84" s="51"/>
      <c r="P84" s="56"/>
      <c r="Q84" s="63"/>
    </row>
    <row r="85" spans="1:17" ht="15" x14ac:dyDescent="0.25">
      <c r="A85" s="27">
        <v>76</v>
      </c>
      <c r="B85" s="356"/>
      <c r="C85" s="270" t="s">
        <v>1254</v>
      </c>
      <c r="D85" s="270" t="s">
        <v>1255</v>
      </c>
      <c r="E85" s="321" t="s">
        <v>735</v>
      </c>
      <c r="F85" s="270">
        <v>61153</v>
      </c>
      <c r="G85" s="319" t="s">
        <v>1285</v>
      </c>
      <c r="H85" s="546"/>
      <c r="I85" s="292"/>
      <c r="J85" s="292"/>
      <c r="K85" s="292"/>
      <c r="L85" s="292"/>
      <c r="M85" s="292"/>
      <c r="N85" s="292"/>
      <c r="O85" s="51"/>
      <c r="P85" s="56"/>
      <c r="Q85" s="63"/>
    </row>
    <row r="86" spans="1:17" ht="15" x14ac:dyDescent="0.25">
      <c r="A86" s="27">
        <v>77</v>
      </c>
      <c r="B86" s="356"/>
      <c r="C86" s="270" t="s">
        <v>1254</v>
      </c>
      <c r="D86" s="270" t="s">
        <v>1255</v>
      </c>
      <c r="E86" s="321" t="s">
        <v>735</v>
      </c>
      <c r="F86" s="270">
        <v>61154</v>
      </c>
      <c r="G86" s="319" t="s">
        <v>1286</v>
      </c>
      <c r="H86" s="546"/>
      <c r="I86" s="292"/>
      <c r="J86" s="292"/>
      <c r="K86" s="292"/>
      <c r="L86" s="292"/>
      <c r="M86" s="292"/>
      <c r="N86" s="292"/>
      <c r="O86" s="51"/>
      <c r="P86" s="56"/>
      <c r="Q86" s="63"/>
    </row>
    <row r="87" spans="1:17" ht="30" x14ac:dyDescent="0.25">
      <c r="A87" s="27">
        <v>78</v>
      </c>
      <c r="B87" s="356"/>
      <c r="C87" s="270" t="s">
        <v>1254</v>
      </c>
      <c r="D87" s="270" t="s">
        <v>1255</v>
      </c>
      <c r="E87" s="321" t="s">
        <v>735</v>
      </c>
      <c r="F87" s="270">
        <v>61155</v>
      </c>
      <c r="G87" s="319" t="s">
        <v>1287</v>
      </c>
      <c r="H87" s="546"/>
      <c r="I87" s="292"/>
      <c r="J87" s="292"/>
      <c r="K87" s="292"/>
      <c r="L87" s="292"/>
      <c r="M87" s="292"/>
      <c r="N87" s="292"/>
      <c r="O87" s="51"/>
      <c r="P87" s="56"/>
      <c r="Q87" s="63"/>
    </row>
    <row r="88" spans="1:17" ht="15" x14ac:dyDescent="0.25">
      <c r="A88" s="27">
        <v>79</v>
      </c>
      <c r="B88" s="356"/>
      <c r="C88" s="270" t="s">
        <v>1254</v>
      </c>
      <c r="D88" s="270" t="s">
        <v>1255</v>
      </c>
      <c r="E88" s="321" t="s">
        <v>735</v>
      </c>
      <c r="F88" s="270">
        <v>61156</v>
      </c>
      <c r="G88" s="319" t="s">
        <v>1288</v>
      </c>
      <c r="H88" s="546"/>
      <c r="I88" s="292"/>
      <c r="J88" s="292"/>
      <c r="K88" s="292"/>
      <c r="L88" s="292"/>
      <c r="M88" s="292"/>
      <c r="N88" s="292"/>
      <c r="O88" s="51"/>
      <c r="P88" s="56"/>
      <c r="Q88" s="63"/>
    </row>
    <row r="89" spans="1:17" ht="15" x14ac:dyDescent="0.25">
      <c r="A89" s="27">
        <v>80</v>
      </c>
      <c r="B89" s="356"/>
      <c r="C89" s="270" t="s">
        <v>1254</v>
      </c>
      <c r="D89" s="270" t="s">
        <v>1255</v>
      </c>
      <c r="E89" s="321" t="s">
        <v>735</v>
      </c>
      <c r="F89" s="270">
        <v>61157</v>
      </c>
      <c r="G89" s="319" t="s">
        <v>1289</v>
      </c>
      <c r="H89" s="546"/>
      <c r="I89" s="292"/>
      <c r="J89" s="292"/>
      <c r="K89" s="292"/>
      <c r="L89" s="292"/>
      <c r="M89" s="292"/>
      <c r="N89" s="292"/>
      <c r="O89" s="51"/>
      <c r="P89" s="56"/>
      <c r="Q89" s="63"/>
    </row>
    <row r="90" spans="1:17" ht="15" x14ac:dyDescent="0.25">
      <c r="A90" s="27">
        <v>81</v>
      </c>
      <c r="B90" s="356"/>
      <c r="C90" s="270" t="s">
        <v>1254</v>
      </c>
      <c r="D90" s="270" t="s">
        <v>1255</v>
      </c>
      <c r="E90" s="321" t="s">
        <v>735</v>
      </c>
      <c r="F90" s="270">
        <v>61158</v>
      </c>
      <c r="G90" s="319" t="s">
        <v>1290</v>
      </c>
      <c r="H90" s="546"/>
      <c r="I90" s="292"/>
      <c r="J90" s="292"/>
      <c r="K90" s="292"/>
      <c r="L90" s="292"/>
      <c r="M90" s="292"/>
      <c r="N90" s="292"/>
      <c r="O90" s="51"/>
      <c r="P90" s="56"/>
      <c r="Q90" s="63"/>
    </row>
    <row r="91" spans="1:17" ht="15" x14ac:dyDescent="0.25">
      <c r="A91" s="27">
        <v>82</v>
      </c>
      <c r="B91" s="356"/>
      <c r="C91" s="270" t="s">
        <v>1254</v>
      </c>
      <c r="D91" s="270" t="s">
        <v>1255</v>
      </c>
      <c r="E91" s="321" t="s">
        <v>735</v>
      </c>
      <c r="F91" s="270">
        <v>61159</v>
      </c>
      <c r="G91" s="319" t="s">
        <v>1291</v>
      </c>
      <c r="H91" s="546"/>
      <c r="I91" s="292"/>
      <c r="J91" s="292"/>
      <c r="K91" s="292"/>
      <c r="L91" s="292"/>
      <c r="M91" s="292"/>
      <c r="N91" s="292"/>
      <c r="O91" s="51"/>
      <c r="P91" s="56"/>
      <c r="Q91" s="63"/>
    </row>
    <row r="92" spans="1:17" ht="15" x14ac:dyDescent="0.25">
      <c r="A92" s="27">
        <v>83</v>
      </c>
      <c r="B92" s="356"/>
      <c r="C92" s="270" t="s">
        <v>1254</v>
      </c>
      <c r="D92" s="270" t="s">
        <v>1255</v>
      </c>
      <c r="E92" s="321" t="s">
        <v>735</v>
      </c>
      <c r="F92" s="270">
        <v>61160</v>
      </c>
      <c r="G92" s="319" t="s">
        <v>1292</v>
      </c>
      <c r="H92" s="546"/>
      <c r="I92" s="292"/>
      <c r="J92" s="292"/>
      <c r="K92" s="292"/>
      <c r="L92" s="292"/>
      <c r="M92" s="292"/>
      <c r="N92" s="292"/>
      <c r="O92" s="51"/>
      <c r="P92" s="56"/>
      <c r="Q92" s="63"/>
    </row>
    <row r="93" spans="1:17" ht="15" x14ac:dyDescent="0.25">
      <c r="A93" s="27">
        <v>84</v>
      </c>
      <c r="B93" s="356"/>
      <c r="C93" s="270" t="s">
        <v>1254</v>
      </c>
      <c r="D93" s="270" t="s">
        <v>1255</v>
      </c>
      <c r="E93" s="321" t="s">
        <v>735</v>
      </c>
      <c r="F93" s="270">
        <v>61161</v>
      </c>
      <c r="G93" s="319" t="s">
        <v>1293</v>
      </c>
      <c r="H93" s="546"/>
      <c r="I93" s="292"/>
      <c r="J93" s="292"/>
      <c r="K93" s="292"/>
      <c r="L93" s="292"/>
      <c r="M93" s="292"/>
      <c r="N93" s="292"/>
      <c r="O93" s="51"/>
      <c r="P93" s="56"/>
      <c r="Q93" s="63"/>
    </row>
    <row r="94" spans="1:17" ht="15" x14ac:dyDescent="0.25">
      <c r="A94" s="27">
        <v>85</v>
      </c>
      <c r="B94" s="356"/>
      <c r="C94" s="270" t="s">
        <v>1254</v>
      </c>
      <c r="D94" s="270" t="s">
        <v>1255</v>
      </c>
      <c r="E94" s="321" t="s">
        <v>735</v>
      </c>
      <c r="F94" s="270">
        <v>61162</v>
      </c>
      <c r="G94" s="319" t="s">
        <v>1294</v>
      </c>
      <c r="H94" s="546"/>
      <c r="I94" s="292"/>
      <c r="J94" s="292"/>
      <c r="K94" s="292"/>
      <c r="L94" s="292"/>
      <c r="M94" s="292"/>
      <c r="N94" s="292"/>
      <c r="O94" s="51"/>
      <c r="P94" s="56"/>
      <c r="Q94" s="63"/>
    </row>
    <row r="95" spans="1:17" ht="15" x14ac:dyDescent="0.25">
      <c r="A95" s="27">
        <v>86</v>
      </c>
      <c r="B95" s="356"/>
      <c r="C95" s="270" t="s">
        <v>1254</v>
      </c>
      <c r="D95" s="270" t="s">
        <v>1255</v>
      </c>
      <c r="E95" s="321" t="s">
        <v>735</v>
      </c>
      <c r="F95" s="270">
        <v>61163</v>
      </c>
      <c r="G95" s="319" t="s">
        <v>1295</v>
      </c>
      <c r="H95" s="546"/>
      <c r="I95" s="292"/>
      <c r="J95" s="292"/>
      <c r="K95" s="292"/>
      <c r="L95" s="292"/>
      <c r="M95" s="292"/>
      <c r="N95" s="292"/>
      <c r="O95" s="51"/>
      <c r="P95" s="56"/>
      <c r="Q95" s="63"/>
    </row>
    <row r="96" spans="1:17" ht="15" x14ac:dyDescent="0.25">
      <c r="A96" s="27">
        <v>87</v>
      </c>
      <c r="B96" s="356"/>
      <c r="C96" s="270" t="s">
        <v>1254</v>
      </c>
      <c r="D96" s="270" t="s">
        <v>1255</v>
      </c>
      <c r="E96" s="321" t="s">
        <v>735</v>
      </c>
      <c r="F96" s="270">
        <v>61164</v>
      </c>
      <c r="G96" s="319" t="s">
        <v>1296</v>
      </c>
      <c r="H96" s="546"/>
      <c r="I96" s="292"/>
      <c r="J96" s="292"/>
      <c r="K96" s="292"/>
      <c r="L96" s="292"/>
      <c r="M96" s="292"/>
      <c r="N96" s="292"/>
      <c r="O96" s="51"/>
      <c r="P96" s="56"/>
      <c r="Q96" s="63"/>
    </row>
    <row r="97" spans="1:17" ht="15" x14ac:dyDescent="0.25">
      <c r="A97" s="27">
        <v>88</v>
      </c>
      <c r="B97" s="356"/>
      <c r="C97" s="270" t="s">
        <v>1254</v>
      </c>
      <c r="D97" s="270" t="s">
        <v>1255</v>
      </c>
      <c r="E97" s="321" t="s">
        <v>735</v>
      </c>
      <c r="F97" s="270">
        <v>61165</v>
      </c>
      <c r="G97" s="319" t="s">
        <v>1297</v>
      </c>
      <c r="H97" s="546"/>
      <c r="I97" s="292"/>
      <c r="J97" s="292"/>
      <c r="K97" s="292"/>
      <c r="L97" s="292"/>
      <c r="M97" s="292"/>
      <c r="N97" s="292"/>
      <c r="O97" s="51"/>
      <c r="P97" s="56"/>
      <c r="Q97" s="63"/>
    </row>
    <row r="98" spans="1:17" ht="15" x14ac:dyDescent="0.25">
      <c r="A98" s="27">
        <v>89</v>
      </c>
      <c r="B98" s="356"/>
      <c r="C98" s="270" t="s">
        <v>1254</v>
      </c>
      <c r="D98" s="270" t="s">
        <v>1255</v>
      </c>
      <c r="E98" s="321" t="s">
        <v>735</v>
      </c>
      <c r="F98" s="270">
        <v>61166</v>
      </c>
      <c r="G98" s="5" t="s">
        <v>1269</v>
      </c>
      <c r="H98" s="546"/>
      <c r="I98" s="292"/>
      <c r="J98" s="292"/>
      <c r="K98" s="292"/>
      <c r="L98" s="292"/>
      <c r="M98" s="292"/>
      <c r="N98" s="292"/>
      <c r="O98" s="51"/>
      <c r="P98" s="56"/>
      <c r="Q98" s="63"/>
    </row>
    <row r="99" spans="1:17" ht="15" x14ac:dyDescent="0.25">
      <c r="A99" s="27">
        <v>90</v>
      </c>
      <c r="B99" s="356"/>
      <c r="C99" s="270" t="s">
        <v>1254</v>
      </c>
      <c r="D99" s="270" t="s">
        <v>1255</v>
      </c>
      <c r="E99" s="321" t="s">
        <v>735</v>
      </c>
      <c r="F99" s="270">
        <v>61167</v>
      </c>
      <c r="G99" s="319" t="s">
        <v>1298</v>
      </c>
      <c r="H99" s="546"/>
      <c r="I99" s="292"/>
      <c r="J99" s="292"/>
      <c r="K99" s="292"/>
      <c r="L99" s="292"/>
      <c r="M99" s="292"/>
      <c r="N99" s="292"/>
      <c r="O99" s="51"/>
      <c r="P99" s="56"/>
      <c r="Q99" s="63"/>
    </row>
    <row r="100" spans="1:17" ht="15" x14ac:dyDescent="0.25">
      <c r="A100" s="27">
        <v>91</v>
      </c>
      <c r="B100" s="356"/>
      <c r="C100" s="270" t="s">
        <v>1254</v>
      </c>
      <c r="D100" s="270" t="s">
        <v>1255</v>
      </c>
      <c r="E100" s="321" t="s">
        <v>735</v>
      </c>
      <c r="F100" s="270">
        <v>61168</v>
      </c>
      <c r="G100" s="319" t="s">
        <v>1298</v>
      </c>
      <c r="H100" s="546"/>
      <c r="I100" s="292"/>
      <c r="J100" s="292"/>
      <c r="K100" s="292"/>
      <c r="L100" s="292"/>
      <c r="M100" s="292"/>
      <c r="N100" s="292"/>
      <c r="O100" s="51"/>
      <c r="P100" s="56"/>
      <c r="Q100" s="63"/>
    </row>
    <row r="101" spans="1:17" ht="15" x14ac:dyDescent="0.25">
      <c r="A101" s="27">
        <v>92</v>
      </c>
      <c r="B101" s="356"/>
      <c r="C101" s="270" t="s">
        <v>1254</v>
      </c>
      <c r="D101" s="270" t="s">
        <v>1255</v>
      </c>
      <c r="E101" s="321" t="s">
        <v>735</v>
      </c>
      <c r="F101" s="270">
        <v>61169</v>
      </c>
      <c r="G101" s="319" t="s">
        <v>1299</v>
      </c>
      <c r="H101" s="546"/>
      <c r="I101" s="292"/>
      <c r="J101" s="292"/>
      <c r="K101" s="292"/>
      <c r="L101" s="292"/>
      <c r="M101" s="292"/>
      <c r="N101" s="292"/>
      <c r="O101" s="51"/>
      <c r="P101" s="56"/>
      <c r="Q101" s="63"/>
    </row>
    <row r="102" spans="1:17" ht="15" x14ac:dyDescent="0.25">
      <c r="A102" s="27">
        <v>93</v>
      </c>
      <c r="B102" s="356"/>
      <c r="C102" s="270" t="s">
        <v>1254</v>
      </c>
      <c r="D102" s="270" t="s">
        <v>1255</v>
      </c>
      <c r="E102" s="321" t="s">
        <v>735</v>
      </c>
      <c r="F102" s="270">
        <v>61170</v>
      </c>
      <c r="G102" s="319" t="s">
        <v>1300</v>
      </c>
      <c r="H102" s="546"/>
      <c r="I102" s="292"/>
      <c r="J102" s="292"/>
      <c r="K102" s="292"/>
      <c r="L102" s="292"/>
      <c r="M102" s="292"/>
      <c r="N102" s="292"/>
      <c r="O102" s="51"/>
      <c r="P102" s="56"/>
      <c r="Q102" s="63"/>
    </row>
    <row r="103" spans="1:17" ht="15" x14ac:dyDescent="0.25">
      <c r="A103" s="27">
        <v>94</v>
      </c>
      <c r="B103" s="356"/>
      <c r="C103" s="270" t="s">
        <v>1254</v>
      </c>
      <c r="D103" s="270" t="s">
        <v>1255</v>
      </c>
      <c r="E103" s="321" t="s">
        <v>735</v>
      </c>
      <c r="F103" s="270">
        <v>61171</v>
      </c>
      <c r="G103" s="319" t="s">
        <v>1301</v>
      </c>
      <c r="H103" s="546"/>
      <c r="I103" s="292"/>
      <c r="J103" s="292"/>
      <c r="K103" s="292"/>
      <c r="L103" s="292"/>
      <c r="M103" s="292"/>
      <c r="N103" s="292"/>
      <c r="O103" s="51"/>
      <c r="P103" s="56"/>
      <c r="Q103" s="63"/>
    </row>
    <row r="104" spans="1:17" ht="15" x14ac:dyDescent="0.25">
      <c r="A104" s="27">
        <v>95</v>
      </c>
      <c r="B104" s="356"/>
      <c r="C104" s="270" t="s">
        <v>1254</v>
      </c>
      <c r="D104" s="270" t="s">
        <v>1255</v>
      </c>
      <c r="E104" s="321" t="s">
        <v>735</v>
      </c>
      <c r="F104" s="270">
        <v>61172</v>
      </c>
      <c r="G104" s="319" t="s">
        <v>1302</v>
      </c>
      <c r="H104" s="546"/>
      <c r="I104" s="292"/>
      <c r="J104" s="292"/>
      <c r="K104" s="292"/>
      <c r="L104" s="292"/>
      <c r="M104" s="292"/>
      <c r="N104" s="292"/>
      <c r="O104" s="51"/>
      <c r="P104" s="56"/>
      <c r="Q104" s="63"/>
    </row>
    <row r="105" spans="1:17" ht="15" x14ac:dyDescent="0.25">
      <c r="A105" s="27">
        <v>96</v>
      </c>
      <c r="B105" s="356"/>
      <c r="C105" s="270" t="s">
        <v>1254</v>
      </c>
      <c r="D105" s="270" t="s">
        <v>1255</v>
      </c>
      <c r="E105" s="321" t="s">
        <v>735</v>
      </c>
      <c r="F105" s="270">
        <v>61173</v>
      </c>
      <c r="G105" s="319" t="s">
        <v>1303</v>
      </c>
      <c r="H105" s="546"/>
      <c r="I105" s="292"/>
      <c r="J105" s="292"/>
      <c r="K105" s="292"/>
      <c r="L105" s="292"/>
      <c r="M105" s="292"/>
      <c r="N105" s="292"/>
      <c r="O105" s="51"/>
      <c r="P105" s="56"/>
      <c r="Q105" s="63"/>
    </row>
    <row r="106" spans="1:17" ht="15" x14ac:dyDescent="0.25">
      <c r="A106" s="27">
        <v>97</v>
      </c>
      <c r="B106" s="356"/>
      <c r="C106" s="270" t="s">
        <v>1254</v>
      </c>
      <c r="D106" s="270" t="s">
        <v>1255</v>
      </c>
      <c r="E106" s="321" t="s">
        <v>735</v>
      </c>
      <c r="F106" s="270">
        <v>61174</v>
      </c>
      <c r="G106" s="319" t="s">
        <v>1304</v>
      </c>
      <c r="H106" s="546"/>
      <c r="I106" s="292"/>
      <c r="J106" s="292"/>
      <c r="K106" s="292"/>
      <c r="L106" s="292"/>
      <c r="M106" s="292"/>
      <c r="N106" s="292"/>
      <c r="O106" s="51"/>
      <c r="P106" s="56"/>
      <c r="Q106" s="63"/>
    </row>
    <row r="107" spans="1:17" ht="15" x14ac:dyDescent="0.25">
      <c r="A107" s="27">
        <v>98</v>
      </c>
      <c r="B107" s="356"/>
      <c r="C107" s="270" t="s">
        <v>1254</v>
      </c>
      <c r="D107" s="270" t="s">
        <v>1255</v>
      </c>
      <c r="E107" s="321" t="s">
        <v>735</v>
      </c>
      <c r="F107" s="270">
        <v>61175</v>
      </c>
      <c r="G107" s="319" t="s">
        <v>502</v>
      </c>
      <c r="H107" s="546"/>
      <c r="I107" s="292"/>
      <c r="J107" s="292"/>
      <c r="K107" s="292"/>
      <c r="L107" s="292"/>
      <c r="M107" s="292"/>
      <c r="N107" s="292"/>
      <c r="O107" s="51"/>
      <c r="P107" s="56"/>
      <c r="Q107" s="63"/>
    </row>
    <row r="108" spans="1:17" ht="15" x14ac:dyDescent="0.25">
      <c r="A108" s="27">
        <v>99</v>
      </c>
      <c r="B108" s="356"/>
      <c r="C108" s="270" t="s">
        <v>1254</v>
      </c>
      <c r="D108" s="270" t="s">
        <v>1255</v>
      </c>
      <c r="E108" s="321" t="s">
        <v>735</v>
      </c>
      <c r="F108" s="270">
        <v>61176</v>
      </c>
      <c r="G108" s="319" t="s">
        <v>502</v>
      </c>
      <c r="H108" s="546"/>
      <c r="I108" s="292"/>
      <c r="J108" s="292"/>
      <c r="K108" s="292"/>
      <c r="L108" s="292"/>
      <c r="M108" s="292"/>
      <c r="N108" s="292"/>
      <c r="O108" s="51"/>
      <c r="P108" s="56"/>
      <c r="Q108" s="63"/>
    </row>
    <row r="109" spans="1:17" ht="15" x14ac:dyDescent="0.25">
      <c r="A109" s="27">
        <v>100</v>
      </c>
      <c r="B109" s="356"/>
      <c r="C109" s="270" t="s">
        <v>1254</v>
      </c>
      <c r="D109" s="270" t="s">
        <v>1255</v>
      </c>
      <c r="E109" s="321" t="s">
        <v>735</v>
      </c>
      <c r="F109" s="270">
        <v>61177</v>
      </c>
      <c r="G109" s="319" t="s">
        <v>1304</v>
      </c>
      <c r="H109" s="546"/>
      <c r="I109" s="292"/>
      <c r="J109" s="292"/>
      <c r="K109" s="292"/>
      <c r="L109" s="292"/>
      <c r="M109" s="292"/>
      <c r="N109" s="292"/>
      <c r="O109" s="51"/>
      <c r="P109" s="56"/>
      <c r="Q109" s="63"/>
    </row>
    <row r="110" spans="1:17" ht="15" x14ac:dyDescent="0.25">
      <c r="A110" s="27">
        <v>101</v>
      </c>
      <c r="B110" s="356"/>
      <c r="C110" s="270" t="s">
        <v>1254</v>
      </c>
      <c r="D110" s="270" t="s">
        <v>1255</v>
      </c>
      <c r="E110" s="321" t="s">
        <v>735</v>
      </c>
      <c r="F110" s="270">
        <v>61178</v>
      </c>
      <c r="G110" s="319" t="s">
        <v>1304</v>
      </c>
      <c r="H110" s="546"/>
      <c r="I110" s="292"/>
      <c r="J110" s="292"/>
      <c r="K110" s="292"/>
      <c r="L110" s="292"/>
      <c r="M110" s="292"/>
      <c r="N110" s="292"/>
      <c r="O110" s="51"/>
      <c r="P110" s="56"/>
      <c r="Q110" s="63"/>
    </row>
    <row r="111" spans="1:17" ht="15" x14ac:dyDescent="0.25">
      <c r="A111" s="27">
        <v>102</v>
      </c>
      <c r="B111" s="356"/>
      <c r="C111" s="270" t="s">
        <v>1254</v>
      </c>
      <c r="D111" s="270" t="s">
        <v>1255</v>
      </c>
      <c r="E111" s="321" t="s">
        <v>735</v>
      </c>
      <c r="F111" s="270">
        <v>61179</v>
      </c>
      <c r="G111" s="319" t="s">
        <v>1305</v>
      </c>
      <c r="H111" s="546"/>
      <c r="I111" s="292"/>
      <c r="J111" s="292"/>
      <c r="K111" s="292"/>
      <c r="L111" s="292"/>
      <c r="M111" s="292"/>
      <c r="N111" s="292"/>
      <c r="O111" s="51"/>
      <c r="P111" s="56"/>
      <c r="Q111" s="63"/>
    </row>
    <row r="112" spans="1:17" ht="15" x14ac:dyDescent="0.25">
      <c r="A112" s="27">
        <v>103</v>
      </c>
      <c r="B112" s="356"/>
      <c r="C112" s="270" t="s">
        <v>1254</v>
      </c>
      <c r="D112" s="270" t="s">
        <v>1255</v>
      </c>
      <c r="E112" s="321" t="s">
        <v>735</v>
      </c>
      <c r="F112" s="270">
        <v>61180</v>
      </c>
      <c r="G112" s="319" t="s">
        <v>1304</v>
      </c>
      <c r="H112" s="546"/>
      <c r="I112" s="292"/>
      <c r="J112" s="292"/>
      <c r="K112" s="292"/>
      <c r="L112" s="292"/>
      <c r="M112" s="292"/>
      <c r="N112" s="292"/>
      <c r="O112" s="51"/>
      <c r="P112" s="56"/>
      <c r="Q112" s="63"/>
    </row>
    <row r="113" spans="1:17" ht="15" customHeight="1" x14ac:dyDescent="0.25">
      <c r="A113" s="27">
        <v>104</v>
      </c>
      <c r="B113" s="356" t="s">
        <v>1343</v>
      </c>
      <c r="C113" s="201" t="s">
        <v>14</v>
      </c>
      <c r="D113" s="201" t="s">
        <v>14</v>
      </c>
      <c r="E113" s="323" t="s">
        <v>14</v>
      </c>
      <c r="F113" s="323" t="s">
        <v>623</v>
      </c>
      <c r="G113" s="468" t="s">
        <v>504</v>
      </c>
      <c r="H113" s="546"/>
      <c r="I113" s="292"/>
      <c r="J113" s="292"/>
      <c r="K113" s="292"/>
      <c r="L113" s="292"/>
      <c r="M113" s="292"/>
      <c r="N113" s="292"/>
      <c r="O113" s="51"/>
      <c r="P113" s="56"/>
      <c r="Q113" s="63"/>
    </row>
    <row r="114" spans="1:17" ht="15" customHeight="1" x14ac:dyDescent="0.25">
      <c r="A114" s="27">
        <v>105</v>
      </c>
      <c r="B114" s="356"/>
      <c r="C114" s="201" t="s">
        <v>14</v>
      </c>
      <c r="D114" s="201" t="s">
        <v>14</v>
      </c>
      <c r="E114" s="323" t="s">
        <v>14</v>
      </c>
      <c r="F114" s="323" t="s">
        <v>625</v>
      </c>
      <c r="G114" s="468"/>
      <c r="H114" s="546"/>
      <c r="I114" s="292"/>
      <c r="J114" s="292"/>
      <c r="K114" s="292"/>
      <c r="L114" s="292"/>
      <c r="M114" s="292"/>
      <c r="N114" s="292"/>
      <c r="O114" s="51"/>
      <c r="P114" s="56"/>
      <c r="Q114" s="63"/>
    </row>
    <row r="115" spans="1:17" ht="15" customHeight="1" x14ac:dyDescent="0.25">
      <c r="A115" s="27">
        <v>106</v>
      </c>
      <c r="B115" s="356"/>
      <c r="C115" s="201" t="s">
        <v>14</v>
      </c>
      <c r="D115" s="201" t="s">
        <v>14</v>
      </c>
      <c r="E115" s="323" t="s">
        <v>14</v>
      </c>
      <c r="F115" s="323" t="s">
        <v>626</v>
      </c>
      <c r="G115" s="468"/>
      <c r="H115" s="546"/>
      <c r="I115" s="292"/>
      <c r="J115" s="292"/>
      <c r="K115" s="292"/>
      <c r="L115" s="292"/>
      <c r="M115" s="292"/>
      <c r="N115" s="292"/>
      <c r="O115" s="51"/>
      <c r="P115" s="56"/>
      <c r="Q115" s="63"/>
    </row>
    <row r="116" spans="1:17" ht="15" customHeight="1" x14ac:dyDescent="0.25">
      <c r="A116" s="27">
        <v>107</v>
      </c>
      <c r="B116" s="356"/>
      <c r="C116" s="201" t="s">
        <v>1307</v>
      </c>
      <c r="D116" s="201" t="s">
        <v>1308</v>
      </c>
      <c r="E116" s="323" t="s">
        <v>14</v>
      </c>
      <c r="F116" s="323" t="s">
        <v>14</v>
      </c>
      <c r="G116" s="468"/>
      <c r="H116" s="546"/>
      <c r="I116" s="292"/>
      <c r="J116" s="292"/>
      <c r="K116" s="292"/>
      <c r="L116" s="292"/>
      <c r="M116" s="292"/>
      <c r="N116" s="292"/>
      <c r="O116" s="51"/>
      <c r="P116" s="56"/>
      <c r="Q116" s="63"/>
    </row>
    <row r="117" spans="1:17" ht="15" customHeight="1" x14ac:dyDescent="0.25">
      <c r="A117" s="27">
        <v>108</v>
      </c>
      <c r="B117" s="356"/>
      <c r="C117" s="201" t="s">
        <v>629</v>
      </c>
      <c r="D117" s="201" t="s">
        <v>630</v>
      </c>
      <c r="E117" s="323" t="s">
        <v>14</v>
      </c>
      <c r="F117" s="323" t="s">
        <v>631</v>
      </c>
      <c r="G117" s="571" t="s">
        <v>474</v>
      </c>
      <c r="H117" s="546"/>
      <c r="I117" s="292"/>
      <c r="J117" s="292"/>
      <c r="K117" s="292"/>
      <c r="L117" s="292"/>
      <c r="M117" s="292"/>
      <c r="N117" s="292"/>
      <c r="O117" s="51"/>
      <c r="P117" s="56"/>
      <c r="Q117" s="63"/>
    </row>
    <row r="118" spans="1:17" ht="15" customHeight="1" x14ac:dyDescent="0.25">
      <c r="A118" s="27">
        <v>109</v>
      </c>
      <c r="B118" s="356"/>
      <c r="C118" s="201" t="s">
        <v>629</v>
      </c>
      <c r="D118" s="201" t="s">
        <v>630</v>
      </c>
      <c r="E118" s="323" t="s">
        <v>14</v>
      </c>
      <c r="F118" s="323" t="s">
        <v>634</v>
      </c>
      <c r="G118" s="571"/>
      <c r="H118" s="546"/>
      <c r="I118" s="292"/>
      <c r="J118" s="292"/>
      <c r="K118" s="292"/>
      <c r="L118" s="292"/>
      <c r="M118" s="292"/>
      <c r="N118" s="292"/>
      <c r="O118" s="51"/>
      <c r="P118" s="56"/>
      <c r="Q118" s="63"/>
    </row>
    <row r="119" spans="1:17" ht="15" customHeight="1" x14ac:dyDescent="0.25">
      <c r="A119" s="27">
        <v>110</v>
      </c>
      <c r="B119" s="356"/>
      <c r="C119" s="201" t="s">
        <v>629</v>
      </c>
      <c r="D119" s="201" t="s">
        <v>630</v>
      </c>
      <c r="E119" s="323" t="s">
        <v>14</v>
      </c>
      <c r="F119" s="323" t="s">
        <v>14</v>
      </c>
      <c r="G119" s="571"/>
      <c r="H119" s="546"/>
      <c r="I119" s="292"/>
      <c r="J119" s="292"/>
      <c r="K119" s="292"/>
      <c r="L119" s="292"/>
      <c r="M119" s="292"/>
      <c r="N119" s="292"/>
      <c r="O119" s="51"/>
      <c r="P119" s="56"/>
      <c r="Q119" s="63"/>
    </row>
    <row r="120" spans="1:17" ht="15" customHeight="1" x14ac:dyDescent="0.25">
      <c r="A120" s="27">
        <v>111</v>
      </c>
      <c r="B120" s="356"/>
      <c r="C120" s="201" t="s">
        <v>14</v>
      </c>
      <c r="D120" s="201" t="s">
        <v>14</v>
      </c>
      <c r="E120" s="323" t="s">
        <v>14</v>
      </c>
      <c r="F120" s="323">
        <v>57492</v>
      </c>
      <c r="G120" s="566" t="s">
        <v>480</v>
      </c>
      <c r="H120" s="546"/>
      <c r="I120" s="292"/>
      <c r="J120" s="292"/>
      <c r="K120" s="292"/>
      <c r="L120" s="292"/>
      <c r="M120" s="292"/>
      <c r="N120" s="292"/>
      <c r="O120" s="51"/>
      <c r="P120" s="56"/>
      <c r="Q120" s="63"/>
    </row>
    <row r="121" spans="1:17" ht="15" customHeight="1" x14ac:dyDescent="0.25">
      <c r="A121" s="27">
        <v>112</v>
      </c>
      <c r="B121" s="356"/>
      <c r="C121" s="201" t="s">
        <v>14</v>
      </c>
      <c r="D121" s="201" t="s">
        <v>14</v>
      </c>
      <c r="E121" s="323" t="s">
        <v>14</v>
      </c>
      <c r="F121" s="323" t="s">
        <v>14</v>
      </c>
      <c r="G121" s="566"/>
      <c r="H121" s="546"/>
      <c r="I121" s="292"/>
      <c r="J121" s="292"/>
      <c r="K121" s="292"/>
      <c r="L121" s="292"/>
      <c r="M121" s="292"/>
      <c r="N121" s="292"/>
      <c r="O121" s="51"/>
      <c r="P121" s="56"/>
      <c r="Q121" s="63"/>
    </row>
    <row r="122" spans="1:17" ht="15" customHeight="1" x14ac:dyDescent="0.25">
      <c r="A122" s="27">
        <v>113</v>
      </c>
      <c r="B122" s="356"/>
      <c r="C122" s="201" t="s">
        <v>14</v>
      </c>
      <c r="D122" s="201" t="s">
        <v>14</v>
      </c>
      <c r="E122" s="323" t="s">
        <v>14</v>
      </c>
      <c r="F122" s="323">
        <v>49507</v>
      </c>
      <c r="G122" s="566" t="s">
        <v>332</v>
      </c>
      <c r="H122" s="546"/>
      <c r="I122" s="292"/>
      <c r="J122" s="292"/>
      <c r="K122" s="292"/>
      <c r="L122" s="292"/>
      <c r="M122" s="292"/>
      <c r="N122" s="292"/>
      <c r="O122" s="51"/>
      <c r="P122" s="56"/>
      <c r="Q122" s="63"/>
    </row>
    <row r="123" spans="1:17" ht="15" customHeight="1" x14ac:dyDescent="0.25">
      <c r="A123" s="27">
        <v>114</v>
      </c>
      <c r="B123" s="356"/>
      <c r="C123" s="201" t="s">
        <v>14</v>
      </c>
      <c r="D123" s="201" t="s">
        <v>14</v>
      </c>
      <c r="E123" s="323" t="s">
        <v>14</v>
      </c>
      <c r="F123" s="323" t="s">
        <v>637</v>
      </c>
      <c r="G123" s="566"/>
      <c r="H123" s="546"/>
      <c r="I123" s="292"/>
      <c r="J123" s="292"/>
      <c r="K123" s="292"/>
      <c r="L123" s="292"/>
      <c r="M123" s="292"/>
      <c r="N123" s="292"/>
      <c r="O123" s="51"/>
      <c r="P123" s="56"/>
      <c r="Q123" s="63"/>
    </row>
    <row r="124" spans="1:17" ht="15" customHeight="1" x14ac:dyDescent="0.25">
      <c r="A124" s="27">
        <v>115</v>
      </c>
      <c r="B124" s="356"/>
      <c r="C124" s="201" t="s">
        <v>14</v>
      </c>
      <c r="D124" s="201" t="s">
        <v>14</v>
      </c>
      <c r="E124" s="323" t="s">
        <v>14</v>
      </c>
      <c r="F124" s="323" t="s">
        <v>638</v>
      </c>
      <c r="G124" s="566"/>
      <c r="H124" s="546"/>
      <c r="I124" s="292"/>
      <c r="J124" s="292"/>
      <c r="K124" s="292"/>
      <c r="L124" s="292"/>
      <c r="M124" s="292"/>
      <c r="N124" s="292"/>
      <c r="O124" s="51"/>
      <c r="P124" s="56"/>
      <c r="Q124" s="63"/>
    </row>
    <row r="125" spans="1:17" ht="15" customHeight="1" x14ac:dyDescent="0.25">
      <c r="A125" s="27">
        <v>116</v>
      </c>
      <c r="B125" s="356"/>
      <c r="C125" s="201" t="s">
        <v>14</v>
      </c>
      <c r="D125" s="201" t="s">
        <v>14</v>
      </c>
      <c r="E125" s="323" t="s">
        <v>14</v>
      </c>
      <c r="F125" s="323" t="s">
        <v>639</v>
      </c>
      <c r="G125" s="566"/>
      <c r="H125" s="546"/>
      <c r="I125" s="292"/>
      <c r="J125" s="292"/>
      <c r="K125" s="292"/>
      <c r="L125" s="292"/>
      <c r="M125" s="292"/>
      <c r="N125" s="292"/>
      <c r="O125" s="51"/>
      <c r="P125" s="56"/>
      <c r="Q125" s="63"/>
    </row>
    <row r="126" spans="1:17" ht="15" customHeight="1" x14ac:dyDescent="0.25">
      <c r="A126" s="27">
        <v>117</v>
      </c>
      <c r="B126" s="356"/>
      <c r="C126" s="201" t="s">
        <v>14</v>
      </c>
      <c r="D126" s="201" t="s">
        <v>14</v>
      </c>
      <c r="E126" s="323" t="s">
        <v>14</v>
      </c>
      <c r="F126" s="323" t="s">
        <v>640</v>
      </c>
      <c r="G126" s="566"/>
      <c r="H126" s="546"/>
      <c r="I126" s="292"/>
      <c r="J126" s="292"/>
      <c r="K126" s="292"/>
      <c r="L126" s="292"/>
      <c r="M126" s="292"/>
      <c r="N126" s="292"/>
      <c r="O126" s="51"/>
      <c r="P126" s="56"/>
      <c r="Q126" s="63"/>
    </row>
    <row r="127" spans="1:17" ht="15" customHeight="1" x14ac:dyDescent="0.25">
      <c r="A127" s="27">
        <v>118</v>
      </c>
      <c r="B127" s="356"/>
      <c r="C127" s="201" t="s">
        <v>14</v>
      </c>
      <c r="D127" s="201" t="s">
        <v>14</v>
      </c>
      <c r="E127" s="323" t="s">
        <v>14</v>
      </c>
      <c r="F127" s="323" t="s">
        <v>641</v>
      </c>
      <c r="G127" s="566"/>
      <c r="H127" s="546"/>
      <c r="I127" s="292"/>
      <c r="J127" s="292"/>
      <c r="K127" s="292"/>
      <c r="L127" s="292"/>
      <c r="M127" s="292"/>
      <c r="N127" s="292"/>
      <c r="O127" s="51"/>
      <c r="P127" s="56"/>
      <c r="Q127" s="63"/>
    </row>
    <row r="128" spans="1:17" ht="15" customHeight="1" x14ac:dyDescent="0.25">
      <c r="A128" s="27">
        <v>119</v>
      </c>
      <c r="B128" s="356"/>
      <c r="C128" s="201" t="s">
        <v>649</v>
      </c>
      <c r="D128" s="201" t="s">
        <v>14</v>
      </c>
      <c r="E128" s="323" t="s">
        <v>14</v>
      </c>
      <c r="F128" s="323">
        <v>55241</v>
      </c>
      <c r="G128" s="201" t="s">
        <v>973</v>
      </c>
      <c r="H128" s="546"/>
      <c r="I128" s="292"/>
      <c r="J128" s="292"/>
      <c r="K128" s="292"/>
      <c r="L128" s="292"/>
      <c r="M128" s="292"/>
      <c r="N128" s="292"/>
      <c r="O128" s="51"/>
      <c r="P128" s="56"/>
      <c r="Q128" s="63"/>
    </row>
    <row r="129" spans="1:18" ht="15" customHeight="1" x14ac:dyDescent="0.25">
      <c r="A129" s="27">
        <v>120</v>
      </c>
      <c r="B129" s="356"/>
      <c r="C129" s="201" t="s">
        <v>276</v>
      </c>
      <c r="D129" s="201" t="s">
        <v>276</v>
      </c>
      <c r="E129" s="323" t="s">
        <v>276</v>
      </c>
      <c r="F129" s="323" t="s">
        <v>655</v>
      </c>
      <c r="G129" s="295" t="s">
        <v>582</v>
      </c>
      <c r="H129" s="546"/>
      <c r="I129" s="292"/>
      <c r="J129" s="292"/>
      <c r="K129" s="292"/>
      <c r="L129" s="292"/>
      <c r="M129" s="292"/>
      <c r="N129" s="292"/>
      <c r="O129" s="51"/>
      <c r="P129" s="56"/>
      <c r="Q129" s="63"/>
    </row>
    <row r="130" spans="1:18" ht="15" customHeight="1" x14ac:dyDescent="0.25">
      <c r="A130" s="27">
        <v>121</v>
      </c>
      <c r="B130" s="356"/>
      <c r="C130" s="201" t="s">
        <v>656</v>
      </c>
      <c r="D130" s="201" t="s">
        <v>657</v>
      </c>
      <c r="E130" s="323" t="s">
        <v>658</v>
      </c>
      <c r="F130" s="323" t="s">
        <v>659</v>
      </c>
      <c r="G130" s="566" t="s">
        <v>339</v>
      </c>
      <c r="H130" s="546"/>
      <c r="I130" s="292"/>
      <c r="J130" s="292"/>
      <c r="K130" s="292"/>
      <c r="L130" s="292"/>
      <c r="M130" s="292"/>
      <c r="N130" s="292"/>
      <c r="O130" s="51"/>
      <c r="P130" s="56"/>
      <c r="Q130" s="63"/>
    </row>
    <row r="131" spans="1:18" ht="15" customHeight="1" x14ac:dyDescent="0.25">
      <c r="A131" s="27">
        <v>122</v>
      </c>
      <c r="B131" s="356"/>
      <c r="C131" s="201" t="s">
        <v>656</v>
      </c>
      <c r="D131" s="201" t="s">
        <v>657</v>
      </c>
      <c r="E131" s="323" t="s">
        <v>660</v>
      </c>
      <c r="F131" s="323" t="s">
        <v>661</v>
      </c>
      <c r="G131" s="566"/>
      <c r="H131" s="546"/>
      <c r="I131" s="292"/>
      <c r="J131" s="292"/>
      <c r="K131" s="292"/>
      <c r="L131" s="292"/>
      <c r="M131" s="292"/>
      <c r="N131" s="292"/>
      <c r="O131" s="51"/>
      <c r="P131" s="56"/>
      <c r="Q131" s="63"/>
    </row>
    <row r="132" spans="1:18" ht="15" customHeight="1" x14ac:dyDescent="0.25">
      <c r="A132" s="27">
        <v>123</v>
      </c>
      <c r="B132" s="356" t="s">
        <v>1343</v>
      </c>
      <c r="C132" s="201" t="s">
        <v>276</v>
      </c>
      <c r="D132" s="201" t="s">
        <v>276</v>
      </c>
      <c r="E132" s="323" t="s">
        <v>276</v>
      </c>
      <c r="F132" s="323">
        <v>42921</v>
      </c>
      <c r="G132" s="566" t="s">
        <v>339</v>
      </c>
      <c r="H132" s="546"/>
      <c r="I132" s="292"/>
      <c r="J132" s="292"/>
      <c r="K132" s="292"/>
      <c r="L132" s="292"/>
      <c r="M132" s="292"/>
      <c r="N132" s="292"/>
      <c r="O132" s="51"/>
      <c r="P132" s="56"/>
      <c r="Q132" s="63"/>
    </row>
    <row r="133" spans="1:18" ht="15" customHeight="1" x14ac:dyDescent="0.25">
      <c r="A133" s="27">
        <v>124</v>
      </c>
      <c r="B133" s="356"/>
      <c r="C133" s="201" t="s">
        <v>276</v>
      </c>
      <c r="D133" s="201" t="s">
        <v>276</v>
      </c>
      <c r="E133" s="323" t="s">
        <v>276</v>
      </c>
      <c r="F133" s="323">
        <v>42922</v>
      </c>
      <c r="G133" s="566"/>
      <c r="H133" s="546"/>
      <c r="I133" s="292"/>
      <c r="J133" s="292"/>
      <c r="K133" s="292"/>
      <c r="L133" s="292"/>
      <c r="M133" s="292"/>
      <c r="N133" s="292"/>
      <c r="O133" s="51"/>
      <c r="P133" s="56"/>
      <c r="Q133" s="63"/>
    </row>
    <row r="134" spans="1:18" ht="15" customHeight="1" x14ac:dyDescent="0.25">
      <c r="A134" s="27">
        <v>125</v>
      </c>
      <c r="B134" s="356"/>
      <c r="C134" s="201" t="s">
        <v>276</v>
      </c>
      <c r="D134" s="201" t="s">
        <v>276</v>
      </c>
      <c r="E134" s="323" t="s">
        <v>276</v>
      </c>
      <c r="F134" s="323" t="s">
        <v>1309</v>
      </c>
      <c r="G134" s="566" t="s">
        <v>332</v>
      </c>
      <c r="H134" s="546"/>
      <c r="I134" s="292"/>
      <c r="J134" s="292"/>
      <c r="K134" s="292"/>
      <c r="L134" s="292"/>
      <c r="M134" s="292"/>
      <c r="N134" s="292"/>
      <c r="O134" s="51"/>
      <c r="P134" s="56"/>
      <c r="Q134" s="63"/>
    </row>
    <row r="135" spans="1:18" ht="15" customHeight="1" x14ac:dyDescent="0.25">
      <c r="A135" s="27">
        <v>126</v>
      </c>
      <c r="B135" s="356"/>
      <c r="C135" s="201" t="s">
        <v>276</v>
      </c>
      <c r="D135" s="201" t="s">
        <v>276</v>
      </c>
      <c r="E135" s="323" t="s">
        <v>276</v>
      </c>
      <c r="F135" s="323" t="s">
        <v>1310</v>
      </c>
      <c r="G135" s="566"/>
      <c r="H135" s="546"/>
      <c r="I135" s="292"/>
      <c r="J135" s="292"/>
      <c r="K135" s="292"/>
      <c r="L135" s="292"/>
      <c r="M135" s="292"/>
      <c r="N135" s="292"/>
      <c r="O135" s="51"/>
      <c r="P135" s="56"/>
      <c r="Q135" s="63"/>
    </row>
    <row r="136" spans="1:18" ht="15.75" customHeight="1" thickBot="1" x14ac:dyDescent="0.3">
      <c r="A136" s="58">
        <v>127</v>
      </c>
      <c r="B136" s="573"/>
      <c r="C136" s="317" t="s">
        <v>646</v>
      </c>
      <c r="D136" s="317" t="s">
        <v>664</v>
      </c>
      <c r="E136" s="324" t="s">
        <v>665</v>
      </c>
      <c r="F136" s="324" t="s">
        <v>666</v>
      </c>
      <c r="G136" s="317" t="s">
        <v>339</v>
      </c>
      <c r="H136" s="570"/>
      <c r="I136" s="300"/>
      <c r="J136" s="300"/>
      <c r="K136" s="300"/>
      <c r="L136" s="300"/>
      <c r="M136" s="300"/>
      <c r="N136" s="300"/>
      <c r="O136" s="64"/>
      <c r="P136" s="65"/>
      <c r="Q136" s="66"/>
    </row>
    <row r="137" spans="1:18" s="79" customFormat="1" ht="17.25" customHeight="1" x14ac:dyDescent="0.25">
      <c r="A137" s="360" t="s">
        <v>1156</v>
      </c>
      <c r="B137" s="361"/>
      <c r="C137" s="361"/>
      <c r="D137" s="361"/>
      <c r="E137" s="361"/>
      <c r="F137" s="361"/>
      <c r="G137" s="361"/>
      <c r="H137" s="361"/>
      <c r="I137" s="361"/>
      <c r="J137" s="361"/>
      <c r="K137" s="59"/>
      <c r="L137" s="59"/>
      <c r="M137" s="59"/>
      <c r="N137" s="59"/>
      <c r="O137" s="59"/>
      <c r="P137" s="59"/>
      <c r="Q137" s="69"/>
      <c r="R137" s="78"/>
    </row>
    <row r="138" spans="1:18" ht="18" x14ac:dyDescent="0.25">
      <c r="A138" s="362" t="s">
        <v>1157</v>
      </c>
      <c r="B138" s="363"/>
      <c r="C138" s="363"/>
      <c r="D138" s="363"/>
      <c r="E138" s="363"/>
      <c r="F138" s="363"/>
      <c r="G138" s="363"/>
      <c r="H138" s="363"/>
      <c r="I138" s="363"/>
      <c r="J138" s="363"/>
      <c r="K138" s="567"/>
      <c r="L138" s="567"/>
      <c r="M138" s="567"/>
      <c r="N138" s="567"/>
      <c r="O138" s="567"/>
      <c r="P138" s="567"/>
      <c r="Q138" s="568"/>
    </row>
    <row r="139" spans="1:18" ht="30" customHeight="1" x14ac:dyDescent="0.25">
      <c r="A139" s="369" t="s">
        <v>7</v>
      </c>
      <c r="B139" s="370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569"/>
    </row>
    <row r="140" spans="1:18" ht="25.5" customHeight="1" thickBot="1" x14ac:dyDescent="0.3">
      <c r="A140" s="373" t="s">
        <v>1165</v>
      </c>
      <c r="B140" s="374"/>
      <c r="C140" s="374"/>
      <c r="D140" s="374"/>
      <c r="E140" s="374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5"/>
    </row>
    <row r="141" spans="1:18" x14ac:dyDescent="0.25">
      <c r="B141" s="21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8" x14ac:dyDescent="0.25">
      <c r="A142" s="368" t="s">
        <v>1160</v>
      </c>
      <c r="B142" s="368"/>
      <c r="C142" s="368"/>
      <c r="D142" s="368"/>
      <c r="E142" s="368"/>
      <c r="F142" s="368"/>
      <c r="G142" s="368"/>
      <c r="H142" s="368"/>
      <c r="I142" s="368"/>
      <c r="J142" s="368"/>
      <c r="K142" s="368"/>
      <c r="L142" s="368"/>
      <c r="M142" s="368"/>
      <c r="N142" s="368"/>
      <c r="O142" s="368"/>
      <c r="P142" s="368"/>
      <c r="Q142" s="368"/>
    </row>
    <row r="143" spans="1:18" ht="15" customHeight="1" x14ac:dyDescent="0.25">
      <c r="A143" s="376" t="s">
        <v>1158</v>
      </c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  <c r="O143" s="376"/>
      <c r="P143" s="376"/>
      <c r="Q143" s="376"/>
    </row>
    <row r="144" spans="1:18" ht="15.75" customHeight="1" x14ac:dyDescent="0.25">
      <c r="A144" s="377" t="s">
        <v>1159</v>
      </c>
      <c r="B144" s="377"/>
      <c r="C144" s="377"/>
      <c r="D144" s="377"/>
      <c r="E144" s="377"/>
      <c r="F144" s="377"/>
      <c r="G144" s="377"/>
      <c r="H144" s="377"/>
      <c r="I144" s="377"/>
      <c r="J144" s="377"/>
      <c r="K144" s="377"/>
      <c r="L144" s="377"/>
      <c r="M144" s="377"/>
      <c r="N144" s="377"/>
      <c r="O144" s="377"/>
      <c r="P144" s="377"/>
      <c r="Q144" s="377"/>
    </row>
  </sheetData>
  <mergeCells count="55">
    <mergeCell ref="G8:G9"/>
    <mergeCell ref="H8:H9"/>
    <mergeCell ref="A1:C4"/>
    <mergeCell ref="D1:Q1"/>
    <mergeCell ref="D2:Q2"/>
    <mergeCell ref="D3:Q4"/>
    <mergeCell ref="A5:Q5"/>
    <mergeCell ref="B10:B75"/>
    <mergeCell ref="A6:Q6"/>
    <mergeCell ref="B8:B9"/>
    <mergeCell ref="C8:C9"/>
    <mergeCell ref="D8:D9"/>
    <mergeCell ref="E8:E9"/>
    <mergeCell ref="F8:F9"/>
    <mergeCell ref="A7:Q7"/>
    <mergeCell ref="Q8:Q9"/>
    <mergeCell ref="A8:A9"/>
    <mergeCell ref="P8:P9"/>
    <mergeCell ref="M8:M9"/>
    <mergeCell ref="N8:N9"/>
    <mergeCell ref="I8:I9"/>
    <mergeCell ref="J8:J9"/>
    <mergeCell ref="K8:K9"/>
    <mergeCell ref="G33:G36"/>
    <mergeCell ref="G10:G12"/>
    <mergeCell ref="G130:G131"/>
    <mergeCell ref="G132:G133"/>
    <mergeCell ref="B113:B131"/>
    <mergeCell ref="B132:B136"/>
    <mergeCell ref="G16:G18"/>
    <mergeCell ref="G19:G20"/>
    <mergeCell ref="G25:G27"/>
    <mergeCell ref="G122:G127"/>
    <mergeCell ref="G134:G135"/>
    <mergeCell ref="G49:G51"/>
    <mergeCell ref="G52:G53"/>
    <mergeCell ref="G113:G116"/>
    <mergeCell ref="G117:G119"/>
    <mergeCell ref="G120:G121"/>
    <mergeCell ref="G37:G41"/>
    <mergeCell ref="G44:G48"/>
    <mergeCell ref="A144:Q144"/>
    <mergeCell ref="A138:J138"/>
    <mergeCell ref="K138:Q138"/>
    <mergeCell ref="A139:Q139"/>
    <mergeCell ref="A140:Q140"/>
    <mergeCell ref="A142:Q142"/>
    <mergeCell ref="A143:Q143"/>
    <mergeCell ref="A137:J137"/>
    <mergeCell ref="H10:H75"/>
    <mergeCell ref="H76:H136"/>
    <mergeCell ref="B76:B112"/>
    <mergeCell ref="G14:G15"/>
    <mergeCell ref="G28:G29"/>
    <mergeCell ref="G31:G32"/>
  </mergeCells>
  <printOptions horizontalCentered="1"/>
  <pageMargins left="0.70866141732283472" right="0.70866141732283472" top="0.74803149606299213" bottom="0.34197916666666667" header="0.31496062992125984" footer="0.31496062992125984"/>
  <pageSetup paperSize="5" scale="49" fitToHeight="0" orientation="landscape" r:id="rId1"/>
  <headerFooter>
    <oddFooter xml:space="preserve">&amp;L&amp;"Arial,Normal"&amp;9
</oddFooter>
  </headerFooter>
  <rowBreaks count="1" manualBreakCount="1">
    <brk id="75" max="16" man="1"/>
  </rowBreaks>
  <ignoredErrors>
    <ignoredError sqref="F10:G10 E37:G37 D49:D51 F113:F115 E123:F128 E129:F136 F116:F119 F13:G14 F11:F12 F16:G16 F15 F19:G19 F17:F18 F21:G22 F20 E42:G44 E38:F41 E49:G49 E45:F48 E52:G52 E50:F51 E54:G55 E53:F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9"/>
  <sheetViews>
    <sheetView zoomScale="140" zoomScaleNormal="140" zoomScaleSheetLayoutView="85" workbookViewId="0">
      <selection sqref="A1:C4"/>
    </sheetView>
  </sheetViews>
  <sheetFormatPr baseColWidth="10" defaultColWidth="11.42578125" defaultRowHeight="12.75" x14ac:dyDescent="0.25"/>
  <cols>
    <col min="1" max="1" width="5" style="39" customWidth="1"/>
    <col min="2" max="2" width="14.28515625" style="25" customWidth="1"/>
    <col min="3" max="4" width="15.85546875" style="34" customWidth="1"/>
    <col min="5" max="5" width="15.42578125" style="25" customWidth="1"/>
    <col min="6" max="6" width="12.28515625" style="25" customWidth="1"/>
    <col min="7" max="7" width="15.7109375" style="25" customWidth="1"/>
    <col min="8" max="8" width="15.42578125" style="25" customWidth="1"/>
    <col min="9" max="9" width="16.85546875" style="25" customWidth="1"/>
    <col min="10" max="10" width="15.140625" style="25" customWidth="1"/>
    <col min="11" max="11" width="13" style="25" customWidth="1"/>
    <col min="12" max="12" width="18" style="25" customWidth="1"/>
    <col min="13" max="13" width="13.42578125" style="25" customWidth="1"/>
    <col min="14" max="14" width="15" style="25" customWidth="1"/>
    <col min="15" max="15" width="16.7109375" style="25" customWidth="1"/>
    <col min="16" max="16" width="16.42578125" style="35" customWidth="1"/>
    <col min="17" max="17" width="15.4257812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1315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24.75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1" t="s">
        <v>1151</v>
      </c>
      <c r="M8" s="441" t="s">
        <v>1149</v>
      </c>
      <c r="N8" s="434" t="s">
        <v>1150</v>
      </c>
      <c r="O8" s="22" t="s">
        <v>1152</v>
      </c>
      <c r="P8" s="441" t="s">
        <v>1149</v>
      </c>
      <c r="Q8" s="439" t="s">
        <v>1150</v>
      </c>
    </row>
    <row r="9" spans="1:17" ht="13.5" thickBot="1" x14ac:dyDescent="0.3">
      <c r="A9" s="444"/>
      <c r="B9" s="435"/>
      <c r="C9" s="435"/>
      <c r="D9" s="435"/>
      <c r="E9" s="435"/>
      <c r="F9" s="435"/>
      <c r="G9" s="435"/>
      <c r="H9" s="435"/>
      <c r="I9" s="435"/>
      <c r="J9" s="442"/>
      <c r="K9" s="435"/>
      <c r="L9" s="23" t="s">
        <v>1153</v>
      </c>
      <c r="M9" s="442"/>
      <c r="N9" s="435"/>
      <c r="O9" s="24" t="s">
        <v>1154</v>
      </c>
      <c r="P9" s="442"/>
      <c r="Q9" s="440"/>
    </row>
    <row r="10" spans="1:17" ht="12.75" customHeight="1" x14ac:dyDescent="0.25">
      <c r="A10" s="57">
        <v>1</v>
      </c>
      <c r="B10" s="407" t="s">
        <v>212</v>
      </c>
      <c r="C10" s="288" t="s">
        <v>148</v>
      </c>
      <c r="D10" s="288" t="s">
        <v>149</v>
      </c>
      <c r="E10" s="288" t="s">
        <v>150</v>
      </c>
      <c r="F10" s="288" t="s">
        <v>151</v>
      </c>
      <c r="G10" s="407" t="s">
        <v>211</v>
      </c>
      <c r="H10" s="357">
        <v>1</v>
      </c>
      <c r="I10" s="40"/>
      <c r="J10" s="40"/>
      <c r="K10" s="40"/>
      <c r="L10" s="40"/>
      <c r="M10" s="40"/>
      <c r="N10" s="40"/>
      <c r="O10" s="60"/>
      <c r="P10" s="61"/>
      <c r="Q10" s="62"/>
    </row>
    <row r="11" spans="1:17" ht="15" customHeight="1" x14ac:dyDescent="0.25">
      <c r="A11" s="27">
        <v>2</v>
      </c>
      <c r="B11" s="408"/>
      <c r="C11" s="289" t="s">
        <v>148</v>
      </c>
      <c r="D11" s="289" t="s">
        <v>149</v>
      </c>
      <c r="E11" s="289" t="s">
        <v>152</v>
      </c>
      <c r="F11" s="289">
        <v>57547</v>
      </c>
      <c r="G11" s="408"/>
      <c r="H11" s="358"/>
      <c r="I11" s="36"/>
      <c r="J11" s="36"/>
      <c r="K11" s="36"/>
      <c r="L11" s="36"/>
      <c r="M11" s="36"/>
      <c r="N11" s="36"/>
      <c r="O11" s="51"/>
      <c r="P11" s="56"/>
      <c r="Q11" s="63"/>
    </row>
    <row r="12" spans="1:17" ht="15" customHeight="1" x14ac:dyDescent="0.25">
      <c r="A12" s="27">
        <v>3</v>
      </c>
      <c r="B12" s="408"/>
      <c r="C12" s="289" t="s">
        <v>148</v>
      </c>
      <c r="D12" s="289" t="s">
        <v>149</v>
      </c>
      <c r="E12" s="289" t="s">
        <v>153</v>
      </c>
      <c r="F12" s="289" t="s">
        <v>154</v>
      </c>
      <c r="G12" s="408"/>
      <c r="H12" s="358"/>
      <c r="I12" s="36"/>
      <c r="J12" s="36"/>
      <c r="K12" s="36"/>
      <c r="L12" s="36"/>
      <c r="M12" s="36"/>
      <c r="N12" s="36"/>
      <c r="O12" s="51"/>
      <c r="P12" s="56"/>
      <c r="Q12" s="63"/>
    </row>
    <row r="13" spans="1:17" ht="15" customHeight="1" x14ac:dyDescent="0.25">
      <c r="A13" s="27">
        <v>4</v>
      </c>
      <c r="B13" s="408"/>
      <c r="C13" s="289" t="s">
        <v>148</v>
      </c>
      <c r="D13" s="289" t="s">
        <v>149</v>
      </c>
      <c r="E13" s="289" t="s">
        <v>155</v>
      </c>
      <c r="F13" s="289" t="s">
        <v>156</v>
      </c>
      <c r="G13" s="408"/>
      <c r="H13" s="358"/>
      <c r="I13" s="36"/>
      <c r="J13" s="36"/>
      <c r="K13" s="36"/>
      <c r="L13" s="36"/>
      <c r="M13" s="36"/>
      <c r="N13" s="36"/>
      <c r="O13" s="51"/>
      <c r="P13" s="56"/>
      <c r="Q13" s="63"/>
    </row>
    <row r="14" spans="1:17" ht="15" customHeight="1" x14ac:dyDescent="0.25">
      <c r="A14" s="27">
        <v>5</v>
      </c>
      <c r="B14" s="408"/>
      <c r="C14" s="289" t="s">
        <v>148</v>
      </c>
      <c r="D14" s="289" t="s">
        <v>149</v>
      </c>
      <c r="E14" s="289" t="s">
        <v>157</v>
      </c>
      <c r="F14" s="289" t="s">
        <v>158</v>
      </c>
      <c r="G14" s="408"/>
      <c r="H14" s="358"/>
      <c r="I14" s="36"/>
      <c r="J14" s="36"/>
      <c r="K14" s="36"/>
      <c r="L14" s="36"/>
      <c r="M14" s="36"/>
      <c r="N14" s="36"/>
      <c r="O14" s="51"/>
      <c r="P14" s="56"/>
      <c r="Q14" s="63"/>
    </row>
    <row r="15" spans="1:17" ht="15" customHeight="1" x14ac:dyDescent="0.25">
      <c r="A15" s="27">
        <v>6</v>
      </c>
      <c r="B15" s="408"/>
      <c r="C15" s="289" t="s">
        <v>148</v>
      </c>
      <c r="D15" s="289" t="s">
        <v>149</v>
      </c>
      <c r="E15" s="289" t="s">
        <v>159</v>
      </c>
      <c r="F15" s="289" t="s">
        <v>160</v>
      </c>
      <c r="G15" s="408"/>
      <c r="H15" s="358"/>
      <c r="I15" s="36"/>
      <c r="J15" s="36"/>
      <c r="K15" s="36"/>
      <c r="L15" s="36"/>
      <c r="M15" s="36"/>
      <c r="N15" s="36"/>
      <c r="O15" s="51"/>
      <c r="P15" s="56"/>
      <c r="Q15" s="63"/>
    </row>
    <row r="16" spans="1:17" ht="15" customHeight="1" x14ac:dyDescent="0.25">
      <c r="A16" s="27">
        <v>7</v>
      </c>
      <c r="B16" s="408"/>
      <c r="C16" s="289" t="s">
        <v>148</v>
      </c>
      <c r="D16" s="289" t="s">
        <v>149</v>
      </c>
      <c r="E16" s="289" t="s">
        <v>161</v>
      </c>
      <c r="F16" s="289" t="s">
        <v>162</v>
      </c>
      <c r="G16" s="408"/>
      <c r="H16" s="358"/>
      <c r="I16" s="36"/>
      <c r="J16" s="36"/>
      <c r="K16" s="36"/>
      <c r="L16" s="36"/>
      <c r="M16" s="36"/>
      <c r="N16" s="36"/>
      <c r="O16" s="51"/>
      <c r="P16" s="56"/>
      <c r="Q16" s="63"/>
    </row>
    <row r="17" spans="1:17" ht="15" customHeight="1" x14ac:dyDescent="0.25">
      <c r="A17" s="27">
        <v>8</v>
      </c>
      <c r="B17" s="408"/>
      <c r="C17" s="289" t="s">
        <v>148</v>
      </c>
      <c r="D17" s="289" t="s">
        <v>149</v>
      </c>
      <c r="E17" s="289" t="s">
        <v>163</v>
      </c>
      <c r="F17" s="289" t="s">
        <v>164</v>
      </c>
      <c r="G17" s="408"/>
      <c r="H17" s="358"/>
      <c r="I17" s="36"/>
      <c r="J17" s="36"/>
      <c r="K17" s="36"/>
      <c r="L17" s="36"/>
      <c r="M17" s="36"/>
      <c r="N17" s="36"/>
      <c r="O17" s="51"/>
      <c r="P17" s="56"/>
      <c r="Q17" s="63"/>
    </row>
    <row r="18" spans="1:17" ht="15" customHeight="1" x14ac:dyDescent="0.25">
      <c r="A18" s="27">
        <v>9</v>
      </c>
      <c r="B18" s="408"/>
      <c r="C18" s="289" t="s">
        <v>148</v>
      </c>
      <c r="D18" s="289" t="s">
        <v>149</v>
      </c>
      <c r="E18" s="289" t="s">
        <v>165</v>
      </c>
      <c r="F18" s="289" t="s">
        <v>166</v>
      </c>
      <c r="G18" s="408"/>
      <c r="H18" s="358"/>
      <c r="I18" s="36"/>
      <c r="J18" s="36"/>
      <c r="K18" s="36"/>
      <c r="L18" s="36"/>
      <c r="M18" s="36"/>
      <c r="N18" s="36"/>
      <c r="O18" s="51"/>
      <c r="P18" s="56"/>
      <c r="Q18" s="63"/>
    </row>
    <row r="19" spans="1:17" ht="15" customHeight="1" x14ac:dyDescent="0.25">
      <c r="A19" s="27">
        <v>10</v>
      </c>
      <c r="B19" s="408"/>
      <c r="C19" s="289" t="s">
        <v>148</v>
      </c>
      <c r="D19" s="289" t="s">
        <v>149</v>
      </c>
      <c r="E19" s="289" t="s">
        <v>167</v>
      </c>
      <c r="F19" s="289" t="s">
        <v>168</v>
      </c>
      <c r="G19" s="408"/>
      <c r="H19" s="358"/>
      <c r="I19" s="36"/>
      <c r="J19" s="36"/>
      <c r="K19" s="36"/>
      <c r="L19" s="36"/>
      <c r="M19" s="36"/>
      <c r="N19" s="36"/>
      <c r="O19" s="51"/>
      <c r="P19" s="56"/>
      <c r="Q19" s="63"/>
    </row>
    <row r="20" spans="1:17" ht="15" customHeight="1" x14ac:dyDescent="0.25">
      <c r="A20" s="27">
        <v>11</v>
      </c>
      <c r="B20" s="408"/>
      <c r="C20" s="289" t="s">
        <v>148</v>
      </c>
      <c r="D20" s="289" t="s">
        <v>149</v>
      </c>
      <c r="E20" s="289" t="s">
        <v>169</v>
      </c>
      <c r="F20" s="289" t="s">
        <v>170</v>
      </c>
      <c r="G20" s="408"/>
      <c r="H20" s="358"/>
      <c r="I20" s="36"/>
      <c r="J20" s="36"/>
      <c r="K20" s="36"/>
      <c r="L20" s="36"/>
      <c r="M20" s="36"/>
      <c r="N20" s="36"/>
      <c r="O20" s="51"/>
      <c r="P20" s="56"/>
      <c r="Q20" s="63"/>
    </row>
    <row r="21" spans="1:17" ht="15" customHeight="1" x14ac:dyDescent="0.25">
      <c r="A21" s="27">
        <v>12</v>
      </c>
      <c r="B21" s="408"/>
      <c r="C21" s="289" t="s">
        <v>148</v>
      </c>
      <c r="D21" s="289" t="s">
        <v>149</v>
      </c>
      <c r="E21" s="289" t="s">
        <v>171</v>
      </c>
      <c r="F21" s="289" t="s">
        <v>172</v>
      </c>
      <c r="G21" s="408"/>
      <c r="H21" s="358"/>
      <c r="I21" s="36"/>
      <c r="J21" s="36"/>
      <c r="K21" s="36"/>
      <c r="L21" s="36"/>
      <c r="M21" s="36"/>
      <c r="N21" s="36"/>
      <c r="O21" s="51"/>
      <c r="P21" s="56"/>
      <c r="Q21" s="63"/>
    </row>
    <row r="22" spans="1:17" ht="15" customHeight="1" x14ac:dyDescent="0.25">
      <c r="A22" s="27">
        <v>13</v>
      </c>
      <c r="B22" s="408"/>
      <c r="C22" s="289" t="s">
        <v>148</v>
      </c>
      <c r="D22" s="289" t="s">
        <v>149</v>
      </c>
      <c r="E22" s="289" t="s">
        <v>173</v>
      </c>
      <c r="F22" s="289" t="s">
        <v>174</v>
      </c>
      <c r="G22" s="408"/>
      <c r="H22" s="358"/>
      <c r="I22" s="36"/>
      <c r="J22" s="36"/>
      <c r="K22" s="36"/>
      <c r="L22" s="36"/>
      <c r="M22" s="36"/>
      <c r="N22" s="36"/>
      <c r="O22" s="51"/>
      <c r="P22" s="56"/>
      <c r="Q22" s="63"/>
    </row>
    <row r="23" spans="1:17" ht="15" customHeight="1" x14ac:dyDescent="0.25">
      <c r="A23" s="27">
        <v>14</v>
      </c>
      <c r="B23" s="408"/>
      <c r="C23" s="289" t="s">
        <v>148</v>
      </c>
      <c r="D23" s="289" t="s">
        <v>149</v>
      </c>
      <c r="E23" s="289" t="s">
        <v>175</v>
      </c>
      <c r="F23" s="289" t="s">
        <v>176</v>
      </c>
      <c r="G23" s="408"/>
      <c r="H23" s="358"/>
      <c r="I23" s="36"/>
      <c r="J23" s="36"/>
      <c r="K23" s="36"/>
      <c r="L23" s="36"/>
      <c r="M23" s="36"/>
      <c r="N23" s="36"/>
      <c r="O23" s="51"/>
      <c r="P23" s="56"/>
      <c r="Q23" s="63"/>
    </row>
    <row r="24" spans="1:17" ht="15" customHeight="1" x14ac:dyDescent="0.25">
      <c r="A24" s="27">
        <v>15</v>
      </c>
      <c r="B24" s="408"/>
      <c r="C24" s="289" t="s">
        <v>148</v>
      </c>
      <c r="D24" s="289" t="s">
        <v>149</v>
      </c>
      <c r="E24" s="289" t="s">
        <v>177</v>
      </c>
      <c r="F24" s="289" t="s">
        <v>178</v>
      </c>
      <c r="G24" s="408"/>
      <c r="H24" s="358"/>
      <c r="I24" s="36"/>
      <c r="J24" s="36"/>
      <c r="K24" s="36"/>
      <c r="L24" s="36"/>
      <c r="M24" s="36"/>
      <c r="N24" s="36"/>
      <c r="O24" s="51"/>
      <c r="P24" s="56"/>
      <c r="Q24" s="63"/>
    </row>
    <row r="25" spans="1:17" ht="15" customHeight="1" x14ac:dyDescent="0.25">
      <c r="A25" s="27">
        <v>16</v>
      </c>
      <c r="B25" s="408"/>
      <c r="C25" s="289" t="s">
        <v>148</v>
      </c>
      <c r="D25" s="289" t="s">
        <v>149</v>
      </c>
      <c r="E25" s="289" t="s">
        <v>179</v>
      </c>
      <c r="F25" s="289" t="s">
        <v>180</v>
      </c>
      <c r="G25" s="408"/>
      <c r="H25" s="358"/>
      <c r="I25" s="36"/>
      <c r="J25" s="36"/>
      <c r="K25" s="36"/>
      <c r="L25" s="36"/>
      <c r="M25" s="36"/>
      <c r="N25" s="36"/>
      <c r="O25" s="51"/>
      <c r="P25" s="56"/>
      <c r="Q25" s="63"/>
    </row>
    <row r="26" spans="1:17" ht="15" customHeight="1" x14ac:dyDescent="0.25">
      <c r="A26" s="27">
        <v>17</v>
      </c>
      <c r="B26" s="408"/>
      <c r="C26" s="289" t="s">
        <v>181</v>
      </c>
      <c r="D26" s="289" t="s">
        <v>182</v>
      </c>
      <c r="E26" s="289" t="s">
        <v>183</v>
      </c>
      <c r="F26" s="289" t="s">
        <v>184</v>
      </c>
      <c r="G26" s="408"/>
      <c r="H26" s="358"/>
      <c r="I26" s="36"/>
      <c r="J26" s="36"/>
      <c r="K26" s="36"/>
      <c r="L26" s="36"/>
      <c r="M26" s="36"/>
      <c r="N26" s="36"/>
      <c r="O26" s="51"/>
      <c r="P26" s="56"/>
      <c r="Q26" s="63"/>
    </row>
    <row r="27" spans="1:17" ht="15" customHeight="1" x14ac:dyDescent="0.25">
      <c r="A27" s="27">
        <v>18</v>
      </c>
      <c r="B27" s="408"/>
      <c r="C27" s="289" t="s">
        <v>181</v>
      </c>
      <c r="D27" s="289" t="s">
        <v>182</v>
      </c>
      <c r="E27" s="289" t="s">
        <v>185</v>
      </c>
      <c r="F27" s="289" t="s">
        <v>186</v>
      </c>
      <c r="G27" s="408"/>
      <c r="H27" s="358"/>
      <c r="I27" s="36"/>
      <c r="J27" s="36"/>
      <c r="K27" s="36"/>
      <c r="L27" s="36"/>
      <c r="M27" s="36"/>
      <c r="N27" s="36"/>
      <c r="O27" s="51"/>
      <c r="P27" s="56"/>
      <c r="Q27" s="63"/>
    </row>
    <row r="28" spans="1:17" ht="15" customHeight="1" x14ac:dyDescent="0.25">
      <c r="A28" s="27">
        <v>19</v>
      </c>
      <c r="B28" s="408"/>
      <c r="C28" s="289" t="s">
        <v>181</v>
      </c>
      <c r="D28" s="289" t="s">
        <v>182</v>
      </c>
      <c r="E28" s="289" t="s">
        <v>187</v>
      </c>
      <c r="F28" s="289" t="s">
        <v>188</v>
      </c>
      <c r="G28" s="408"/>
      <c r="H28" s="358"/>
      <c r="I28" s="36"/>
      <c r="J28" s="36"/>
      <c r="K28" s="36"/>
      <c r="L28" s="36"/>
      <c r="M28" s="36"/>
      <c r="N28" s="36"/>
      <c r="O28" s="51"/>
      <c r="P28" s="56"/>
      <c r="Q28" s="63"/>
    </row>
    <row r="29" spans="1:17" ht="15" customHeight="1" x14ac:dyDescent="0.25">
      <c r="A29" s="27">
        <v>20</v>
      </c>
      <c r="B29" s="408"/>
      <c r="C29" s="289" t="s">
        <v>181</v>
      </c>
      <c r="D29" s="289" t="s">
        <v>182</v>
      </c>
      <c r="E29" s="289" t="s">
        <v>189</v>
      </c>
      <c r="F29" s="289" t="s">
        <v>190</v>
      </c>
      <c r="G29" s="408"/>
      <c r="H29" s="358"/>
      <c r="I29" s="36"/>
      <c r="J29" s="36"/>
      <c r="K29" s="36"/>
      <c r="L29" s="36"/>
      <c r="M29" s="36"/>
      <c r="N29" s="36"/>
      <c r="O29" s="51"/>
      <c r="P29" s="56"/>
      <c r="Q29" s="63"/>
    </row>
    <row r="30" spans="1:17" ht="15" customHeight="1" x14ac:dyDescent="0.25">
      <c r="A30" s="27">
        <v>21</v>
      </c>
      <c r="B30" s="408"/>
      <c r="C30" s="289" t="s">
        <v>181</v>
      </c>
      <c r="D30" s="289" t="s">
        <v>182</v>
      </c>
      <c r="E30" s="289" t="s">
        <v>191</v>
      </c>
      <c r="F30" s="289" t="s">
        <v>192</v>
      </c>
      <c r="G30" s="408"/>
      <c r="H30" s="358"/>
      <c r="I30" s="36"/>
      <c r="J30" s="36"/>
      <c r="K30" s="36"/>
      <c r="L30" s="36"/>
      <c r="M30" s="36"/>
      <c r="N30" s="36"/>
      <c r="O30" s="51"/>
      <c r="P30" s="56"/>
      <c r="Q30" s="63"/>
    </row>
    <row r="31" spans="1:17" ht="15" customHeight="1" x14ac:dyDescent="0.25">
      <c r="A31" s="27">
        <v>22</v>
      </c>
      <c r="B31" s="408"/>
      <c r="C31" s="289" t="s">
        <v>181</v>
      </c>
      <c r="D31" s="289" t="s">
        <v>182</v>
      </c>
      <c r="E31" s="289" t="s">
        <v>193</v>
      </c>
      <c r="F31" s="289" t="s">
        <v>194</v>
      </c>
      <c r="G31" s="408"/>
      <c r="H31" s="358"/>
      <c r="I31" s="36"/>
      <c r="J31" s="36"/>
      <c r="K31" s="36"/>
      <c r="L31" s="36"/>
      <c r="M31" s="36"/>
      <c r="N31" s="36"/>
      <c r="O31" s="51"/>
      <c r="P31" s="56"/>
      <c r="Q31" s="63"/>
    </row>
    <row r="32" spans="1:17" ht="15" customHeight="1" x14ac:dyDescent="0.25">
      <c r="A32" s="27">
        <v>23</v>
      </c>
      <c r="B32" s="408"/>
      <c r="C32" s="289" t="s">
        <v>181</v>
      </c>
      <c r="D32" s="289" t="s">
        <v>182</v>
      </c>
      <c r="E32" s="289" t="s">
        <v>195</v>
      </c>
      <c r="F32" s="289" t="s">
        <v>196</v>
      </c>
      <c r="G32" s="408"/>
      <c r="H32" s="358"/>
      <c r="I32" s="36"/>
      <c r="J32" s="36"/>
      <c r="K32" s="36"/>
      <c r="L32" s="36"/>
      <c r="M32" s="36"/>
      <c r="N32" s="36"/>
      <c r="O32" s="51"/>
      <c r="P32" s="56"/>
      <c r="Q32" s="63"/>
    </row>
    <row r="33" spans="1:17" ht="15" customHeight="1" x14ac:dyDescent="0.25">
      <c r="A33" s="27">
        <v>24</v>
      </c>
      <c r="B33" s="408"/>
      <c r="C33" s="289" t="s">
        <v>181</v>
      </c>
      <c r="D33" s="289" t="s">
        <v>182</v>
      </c>
      <c r="E33" s="289" t="s">
        <v>197</v>
      </c>
      <c r="F33" s="289" t="s">
        <v>198</v>
      </c>
      <c r="G33" s="408"/>
      <c r="H33" s="358"/>
      <c r="I33" s="36"/>
      <c r="J33" s="36"/>
      <c r="K33" s="36"/>
      <c r="L33" s="36"/>
      <c r="M33" s="36"/>
      <c r="N33" s="36"/>
      <c r="O33" s="51"/>
      <c r="P33" s="56"/>
      <c r="Q33" s="63"/>
    </row>
    <row r="34" spans="1:17" ht="15" customHeight="1" x14ac:dyDescent="0.25">
      <c r="A34" s="27">
        <v>25</v>
      </c>
      <c r="B34" s="408"/>
      <c r="C34" s="289" t="s">
        <v>181</v>
      </c>
      <c r="D34" s="289" t="s">
        <v>182</v>
      </c>
      <c r="E34" s="289" t="s">
        <v>199</v>
      </c>
      <c r="F34" s="289" t="s">
        <v>200</v>
      </c>
      <c r="G34" s="408"/>
      <c r="H34" s="358"/>
      <c r="I34" s="36"/>
      <c r="J34" s="36"/>
      <c r="K34" s="36"/>
      <c r="L34" s="36"/>
      <c r="M34" s="36"/>
      <c r="N34" s="36"/>
      <c r="O34" s="51"/>
      <c r="P34" s="56"/>
      <c r="Q34" s="63"/>
    </row>
    <row r="35" spans="1:17" ht="15" customHeight="1" x14ac:dyDescent="0.25">
      <c r="A35" s="27">
        <v>26</v>
      </c>
      <c r="B35" s="408"/>
      <c r="C35" s="289" t="s">
        <v>181</v>
      </c>
      <c r="D35" s="289" t="s">
        <v>182</v>
      </c>
      <c r="E35" s="289" t="s">
        <v>201</v>
      </c>
      <c r="F35" s="289" t="s">
        <v>202</v>
      </c>
      <c r="G35" s="408"/>
      <c r="H35" s="358"/>
      <c r="I35" s="36"/>
      <c r="J35" s="36"/>
      <c r="K35" s="36"/>
      <c r="L35" s="36"/>
      <c r="M35" s="36"/>
      <c r="N35" s="36"/>
      <c r="O35" s="51"/>
      <c r="P35" s="56"/>
      <c r="Q35" s="63"/>
    </row>
    <row r="36" spans="1:17" ht="15" customHeight="1" x14ac:dyDescent="0.25">
      <c r="A36" s="27">
        <v>27</v>
      </c>
      <c r="B36" s="408"/>
      <c r="C36" s="289" t="s">
        <v>181</v>
      </c>
      <c r="D36" s="289" t="s">
        <v>182</v>
      </c>
      <c r="E36" s="289" t="s">
        <v>203</v>
      </c>
      <c r="F36" s="289" t="s">
        <v>204</v>
      </c>
      <c r="G36" s="408"/>
      <c r="H36" s="358"/>
      <c r="I36" s="36"/>
      <c r="J36" s="36"/>
      <c r="K36" s="36"/>
      <c r="L36" s="36"/>
      <c r="M36" s="36"/>
      <c r="N36" s="36"/>
      <c r="O36" s="51"/>
      <c r="P36" s="56"/>
      <c r="Q36" s="63"/>
    </row>
    <row r="37" spans="1:17" ht="15" customHeight="1" x14ac:dyDescent="0.25">
      <c r="A37" s="27">
        <v>28</v>
      </c>
      <c r="B37" s="408"/>
      <c r="C37" s="289" t="s">
        <v>205</v>
      </c>
      <c r="D37" s="289" t="s">
        <v>206</v>
      </c>
      <c r="E37" s="289" t="s">
        <v>207</v>
      </c>
      <c r="F37" s="289">
        <v>56943</v>
      </c>
      <c r="G37" s="408"/>
      <c r="H37" s="358"/>
      <c r="I37" s="36"/>
      <c r="J37" s="36"/>
      <c r="K37" s="36"/>
      <c r="L37" s="36"/>
      <c r="M37" s="36"/>
      <c r="N37" s="36"/>
      <c r="O37" s="51"/>
      <c r="P37" s="56"/>
      <c r="Q37" s="63"/>
    </row>
    <row r="38" spans="1:17" ht="15" customHeight="1" x14ac:dyDescent="0.25">
      <c r="A38" s="27">
        <v>29</v>
      </c>
      <c r="B38" s="408"/>
      <c r="C38" s="289" t="s">
        <v>205</v>
      </c>
      <c r="D38" s="289" t="s">
        <v>206</v>
      </c>
      <c r="E38" s="289" t="s">
        <v>208</v>
      </c>
      <c r="F38" s="289">
        <v>56944</v>
      </c>
      <c r="G38" s="408"/>
      <c r="H38" s="358"/>
      <c r="I38" s="36"/>
      <c r="J38" s="36"/>
      <c r="K38" s="36"/>
      <c r="L38" s="36"/>
      <c r="M38" s="36"/>
      <c r="N38" s="36"/>
      <c r="O38" s="51"/>
      <c r="P38" s="56"/>
      <c r="Q38" s="63"/>
    </row>
    <row r="39" spans="1:17" ht="15" customHeight="1" x14ac:dyDescent="0.25">
      <c r="A39" s="27">
        <v>30</v>
      </c>
      <c r="B39" s="408"/>
      <c r="C39" s="289" t="s">
        <v>205</v>
      </c>
      <c r="D39" s="289" t="s">
        <v>206</v>
      </c>
      <c r="E39" s="289" t="s">
        <v>209</v>
      </c>
      <c r="F39" s="289">
        <v>56942</v>
      </c>
      <c r="G39" s="408"/>
      <c r="H39" s="358"/>
      <c r="I39" s="36"/>
      <c r="J39" s="36"/>
      <c r="K39" s="36"/>
      <c r="L39" s="36"/>
      <c r="M39" s="36"/>
      <c r="N39" s="36"/>
      <c r="O39" s="51"/>
      <c r="P39" s="56"/>
      <c r="Q39" s="63"/>
    </row>
    <row r="40" spans="1:17" ht="15" customHeight="1" x14ac:dyDescent="0.25">
      <c r="A40" s="27">
        <v>31</v>
      </c>
      <c r="B40" s="408"/>
      <c r="C40" s="289" t="s">
        <v>205</v>
      </c>
      <c r="D40" s="289" t="s">
        <v>206</v>
      </c>
      <c r="E40" s="289" t="s">
        <v>210</v>
      </c>
      <c r="F40" s="289">
        <v>56940</v>
      </c>
      <c r="G40" s="408"/>
      <c r="H40" s="358"/>
      <c r="I40" s="36"/>
      <c r="J40" s="36"/>
      <c r="K40" s="36"/>
      <c r="L40" s="36"/>
      <c r="M40" s="36"/>
      <c r="N40" s="36"/>
      <c r="O40" s="51"/>
      <c r="P40" s="56"/>
      <c r="Q40" s="63"/>
    </row>
    <row r="41" spans="1:17" ht="15" customHeight="1" x14ac:dyDescent="0.25">
      <c r="A41" s="27">
        <v>32</v>
      </c>
      <c r="B41" s="408"/>
      <c r="C41" s="289" t="s">
        <v>205</v>
      </c>
      <c r="D41" s="289" t="s">
        <v>206</v>
      </c>
      <c r="E41" s="289" t="s">
        <v>1169</v>
      </c>
      <c r="F41" s="289">
        <v>56941</v>
      </c>
      <c r="G41" s="408"/>
      <c r="H41" s="358"/>
      <c r="I41" s="36"/>
      <c r="J41" s="36"/>
      <c r="K41" s="36"/>
      <c r="L41" s="36"/>
      <c r="M41" s="36"/>
      <c r="N41" s="36"/>
      <c r="O41" s="51"/>
      <c r="P41" s="56"/>
      <c r="Q41" s="63"/>
    </row>
    <row r="42" spans="1:17" ht="15" customHeight="1" x14ac:dyDescent="0.25">
      <c r="A42" s="27">
        <v>33</v>
      </c>
      <c r="B42" s="408"/>
      <c r="C42" s="289" t="s">
        <v>205</v>
      </c>
      <c r="D42" s="289" t="s">
        <v>206</v>
      </c>
      <c r="E42" s="289" t="s">
        <v>1170</v>
      </c>
      <c r="F42" s="289">
        <v>56939</v>
      </c>
      <c r="G42" s="408"/>
      <c r="H42" s="358"/>
      <c r="I42" s="36"/>
      <c r="J42" s="36"/>
      <c r="K42" s="36"/>
      <c r="L42" s="36"/>
      <c r="M42" s="36"/>
      <c r="N42" s="36"/>
      <c r="O42" s="51"/>
      <c r="P42" s="56"/>
      <c r="Q42" s="63"/>
    </row>
    <row r="43" spans="1:17" ht="15.75" customHeight="1" thickBot="1" x14ac:dyDescent="0.3">
      <c r="A43" s="58">
        <v>34</v>
      </c>
      <c r="B43" s="409"/>
      <c r="C43" s="290" t="s">
        <v>205</v>
      </c>
      <c r="D43" s="290" t="s">
        <v>206</v>
      </c>
      <c r="E43" s="290" t="s">
        <v>1171</v>
      </c>
      <c r="F43" s="290">
        <v>56794</v>
      </c>
      <c r="G43" s="409"/>
      <c r="H43" s="359"/>
      <c r="I43" s="41"/>
      <c r="J43" s="41"/>
      <c r="K43" s="41"/>
      <c r="L43" s="41"/>
      <c r="M43" s="41"/>
      <c r="N43" s="41"/>
      <c r="O43" s="64"/>
      <c r="P43" s="65"/>
      <c r="Q43" s="66"/>
    </row>
    <row r="44" spans="1:17" ht="16.5" thickBot="1" x14ac:dyDescent="0.3">
      <c r="A44" s="397" t="s">
        <v>1156</v>
      </c>
      <c r="B44" s="398"/>
      <c r="C44" s="398"/>
      <c r="D44" s="398"/>
      <c r="E44" s="398"/>
      <c r="F44" s="398"/>
      <c r="G44" s="398"/>
      <c r="H44" s="398"/>
      <c r="I44" s="398"/>
      <c r="J44" s="398"/>
      <c r="K44" s="237"/>
      <c r="L44" s="238"/>
      <c r="M44" s="238"/>
      <c r="N44" s="238"/>
      <c r="O44" s="238"/>
      <c r="P44" s="238"/>
      <c r="Q44" s="239"/>
    </row>
    <row r="45" spans="1:17" ht="18.75" thickBot="1" x14ac:dyDescent="0.3">
      <c r="A45" s="364" t="s">
        <v>1157</v>
      </c>
      <c r="B45" s="399"/>
      <c r="C45" s="399"/>
      <c r="D45" s="399"/>
      <c r="E45" s="399"/>
      <c r="F45" s="399"/>
      <c r="G45" s="399"/>
      <c r="H45" s="399"/>
      <c r="I45" s="399"/>
      <c r="J45" s="400"/>
      <c r="K45" s="401"/>
      <c r="L45" s="402"/>
      <c r="M45" s="402"/>
      <c r="N45" s="402"/>
      <c r="O45" s="402"/>
      <c r="P45" s="402"/>
      <c r="Q45" s="403"/>
    </row>
    <row r="46" spans="1:17" ht="17.25" customHeight="1" x14ac:dyDescent="0.25">
      <c r="A46" s="404" t="s">
        <v>7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6"/>
    </row>
    <row r="47" spans="1:17" ht="25.5" customHeight="1" thickBot="1" x14ac:dyDescent="0.3">
      <c r="A47" s="373" t="s">
        <v>1165</v>
      </c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5"/>
    </row>
    <row r="48" spans="1:17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7" ht="24.75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1:17" x14ac:dyDescent="0.25">
      <c r="A51" s="368" t="s">
        <v>1160</v>
      </c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</row>
    <row r="52" spans="1:17" x14ac:dyDescent="0.25">
      <c r="A52" s="376" t="s">
        <v>1158</v>
      </c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</row>
    <row r="53" spans="1:17" hidden="1" x14ac:dyDescent="0.25">
      <c r="A53" s="377" t="s">
        <v>1159</v>
      </c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</row>
    <row r="54" spans="1:17" x14ac:dyDescent="0.25">
      <c r="A54" s="378">
        <f ca="1">TODAY()</f>
        <v>43144</v>
      </c>
      <c r="B54" s="378"/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</row>
    <row r="55" spans="1:17" x14ac:dyDescent="0.25">
      <c r="B55" s="26"/>
      <c r="C55" s="38"/>
      <c r="D55" s="38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33"/>
      <c r="Q55" s="26" t="s">
        <v>8</v>
      </c>
    </row>
    <row r="56" spans="1:17" s="34" customFormat="1" x14ac:dyDescent="0.25">
      <c r="A56" s="39"/>
      <c r="B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35"/>
      <c r="Q56" s="25"/>
    </row>
    <row r="58" spans="1:17" s="34" customFormat="1" x14ac:dyDescent="0.25">
      <c r="A58" s="39"/>
      <c r="B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35"/>
      <c r="Q58" s="25"/>
    </row>
    <row r="59" spans="1:17" s="34" customFormat="1" x14ac:dyDescent="0.25">
      <c r="A59" s="39"/>
      <c r="B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35"/>
      <c r="Q59" s="25"/>
    </row>
  </sheetData>
  <mergeCells count="34">
    <mergeCell ref="N8:N9"/>
    <mergeCell ref="P8:P9"/>
    <mergeCell ref="M8:M9"/>
    <mergeCell ref="A8:A9"/>
    <mergeCell ref="B8:B9"/>
    <mergeCell ref="C8:C9"/>
    <mergeCell ref="H8:H9"/>
    <mergeCell ref="J8:J9"/>
    <mergeCell ref="K8:K9"/>
    <mergeCell ref="H10:H43"/>
    <mergeCell ref="B10:B43"/>
    <mergeCell ref="G10:G43"/>
    <mergeCell ref="A1:C4"/>
    <mergeCell ref="D1:Q1"/>
    <mergeCell ref="D2:Q2"/>
    <mergeCell ref="D3:Q4"/>
    <mergeCell ref="A5:Q5"/>
    <mergeCell ref="A6:Q6"/>
    <mergeCell ref="D8:D9"/>
    <mergeCell ref="E8:E9"/>
    <mergeCell ref="F8:F9"/>
    <mergeCell ref="G8:G9"/>
    <mergeCell ref="A7:Q7"/>
    <mergeCell ref="Q8:Q9"/>
    <mergeCell ref="I8:I9"/>
    <mergeCell ref="A54:Q54"/>
    <mergeCell ref="A47:Q47"/>
    <mergeCell ref="A44:J44"/>
    <mergeCell ref="A45:J45"/>
    <mergeCell ref="K45:Q45"/>
    <mergeCell ref="A51:Q51"/>
    <mergeCell ref="A52:Q52"/>
    <mergeCell ref="A46:Q46"/>
    <mergeCell ref="A53:Q53"/>
  </mergeCells>
  <printOptions horizontalCentered="1" verticalCentered="1"/>
  <pageMargins left="0.25" right="0.25" top="0.36" bottom="0.11333333333333333" header="0.3" footer="0.3"/>
  <pageSetup paperSize="5" scale="68" fitToHeight="0" orientation="landscape" r:id="rId1"/>
  <ignoredErrors>
    <ignoredError sqref="E10:F25 F26:F3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0"/>
  <sheetViews>
    <sheetView zoomScale="90" zoomScaleNormal="90" zoomScaleSheetLayoutView="85" workbookViewId="0">
      <selection activeCell="A25" sqref="A25:Q26"/>
    </sheetView>
  </sheetViews>
  <sheetFormatPr baseColWidth="10" defaultColWidth="11.42578125" defaultRowHeight="12.75" x14ac:dyDescent="0.25"/>
  <cols>
    <col min="1" max="1" width="5" style="47" customWidth="1"/>
    <col min="2" max="2" width="24.140625" style="25" bestFit="1" customWidth="1"/>
    <col min="3" max="3" width="16" style="104" customWidth="1"/>
    <col min="4" max="4" width="16.140625" style="104" customWidth="1"/>
    <col min="5" max="5" width="16.5703125" style="25" customWidth="1"/>
    <col min="6" max="6" width="10" style="25" customWidth="1"/>
    <col min="7" max="7" width="16.7109375" style="25" bestFit="1" customWidth="1"/>
    <col min="8" max="8" width="15" style="25" customWidth="1"/>
    <col min="9" max="9" width="16.28515625" style="25" customWidth="1"/>
    <col min="10" max="10" width="14.85546875" style="25" customWidth="1"/>
    <col min="11" max="11" width="11" style="25" customWidth="1"/>
    <col min="12" max="12" width="18" style="25" customWidth="1"/>
    <col min="13" max="13" width="18.140625" style="25" customWidth="1"/>
    <col min="14" max="14" width="18" style="25" customWidth="1"/>
    <col min="15" max="15" width="16.7109375" style="25" customWidth="1"/>
    <col min="16" max="16" width="13.5703125" style="35" customWidth="1"/>
    <col min="17" max="17" width="12.140625" style="25" customWidth="1"/>
    <col min="18" max="16384" width="11.42578125" style="25"/>
  </cols>
  <sheetData>
    <row r="1" spans="1:17" ht="30.75" customHeight="1" x14ac:dyDescent="0.25">
      <c r="A1" s="368"/>
      <c r="B1" s="368"/>
      <c r="C1" s="415"/>
      <c r="D1" s="422" t="s">
        <v>9</v>
      </c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577"/>
    </row>
    <row r="2" spans="1:17" ht="36" customHeight="1" x14ac:dyDescent="0.25">
      <c r="A2" s="368"/>
      <c r="B2" s="368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577"/>
    </row>
    <row r="3" spans="1:17" ht="22.5" customHeight="1" x14ac:dyDescent="0.25">
      <c r="A3" s="368"/>
      <c r="B3" s="368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578"/>
    </row>
    <row r="4" spans="1:17" ht="22.5" customHeight="1" thickBot="1" x14ac:dyDescent="0.3">
      <c r="A4" s="417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579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1344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72" t="s">
        <v>1151</v>
      </c>
      <c r="M8" s="465" t="s">
        <v>1149</v>
      </c>
      <c r="N8" s="461" t="s">
        <v>1150</v>
      </c>
      <c r="O8" s="72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/>
      <c r="M9" s="389"/>
      <c r="N9" s="387"/>
      <c r="O9" s="49"/>
      <c r="P9" s="389"/>
      <c r="Q9" s="391"/>
    </row>
    <row r="10" spans="1:17" x14ac:dyDescent="0.25">
      <c r="A10" s="57">
        <v>1</v>
      </c>
      <c r="B10" s="481" t="s">
        <v>678</v>
      </c>
      <c r="C10" s="288" t="s">
        <v>679</v>
      </c>
      <c r="D10" s="288">
        <v>18010</v>
      </c>
      <c r="E10" s="288" t="s">
        <v>680</v>
      </c>
      <c r="F10" s="288">
        <v>43460</v>
      </c>
      <c r="G10" s="572" t="s">
        <v>334</v>
      </c>
      <c r="H10" s="484">
        <v>2</v>
      </c>
      <c r="I10" s="107"/>
      <c r="J10" s="107"/>
      <c r="K10" s="107"/>
      <c r="L10" s="580" t="s">
        <v>1163</v>
      </c>
      <c r="M10" s="107"/>
      <c r="N10" s="107">
        <v>0</v>
      </c>
      <c r="O10" s="580" t="s">
        <v>1163</v>
      </c>
      <c r="P10" s="99"/>
      <c r="Q10" s="86"/>
    </row>
    <row r="11" spans="1:17" x14ac:dyDescent="0.25">
      <c r="A11" s="27">
        <v>2</v>
      </c>
      <c r="B11" s="482"/>
      <c r="C11" s="289" t="s">
        <v>681</v>
      </c>
      <c r="D11" s="289">
        <v>18030</v>
      </c>
      <c r="E11" s="289" t="s">
        <v>682</v>
      </c>
      <c r="F11" s="289">
        <v>53036</v>
      </c>
      <c r="G11" s="571"/>
      <c r="H11" s="468"/>
      <c r="I11" s="108"/>
      <c r="J11" s="108"/>
      <c r="K11" s="108"/>
      <c r="L11" s="581"/>
      <c r="M11" s="108"/>
      <c r="N11" s="108">
        <v>0</v>
      </c>
      <c r="O11" s="581"/>
      <c r="P11" s="97"/>
      <c r="Q11" s="89"/>
    </row>
    <row r="12" spans="1:17" x14ac:dyDescent="0.25">
      <c r="A12" s="27">
        <v>3</v>
      </c>
      <c r="B12" s="482"/>
      <c r="C12" s="289" t="s">
        <v>681</v>
      </c>
      <c r="D12" s="289" t="s">
        <v>683</v>
      </c>
      <c r="E12" s="289" t="s">
        <v>684</v>
      </c>
      <c r="F12" s="289">
        <v>52499</v>
      </c>
      <c r="G12" s="571"/>
      <c r="H12" s="468"/>
      <c r="I12" s="108"/>
      <c r="J12" s="108"/>
      <c r="K12" s="108"/>
      <c r="L12" s="581"/>
      <c r="M12" s="108"/>
      <c r="N12" s="108">
        <v>0</v>
      </c>
      <c r="O12" s="581"/>
      <c r="P12" s="97"/>
      <c r="Q12" s="89"/>
    </row>
    <row r="13" spans="1:17" x14ac:dyDescent="0.25">
      <c r="A13" s="27">
        <v>4</v>
      </c>
      <c r="B13" s="482"/>
      <c r="C13" s="289" t="s">
        <v>14</v>
      </c>
      <c r="D13" s="289" t="s">
        <v>14</v>
      </c>
      <c r="E13" s="289" t="s">
        <v>1242</v>
      </c>
      <c r="F13" s="289">
        <v>58630</v>
      </c>
      <c r="G13" s="571"/>
      <c r="H13" s="468"/>
      <c r="I13" s="108"/>
      <c r="J13" s="108"/>
      <c r="K13" s="108"/>
      <c r="L13" s="581"/>
      <c r="M13" s="108"/>
      <c r="N13" s="108"/>
      <c r="O13" s="581"/>
      <c r="P13" s="97"/>
      <c r="Q13" s="89"/>
    </row>
    <row r="14" spans="1:17" x14ac:dyDescent="0.25">
      <c r="A14" s="27">
        <v>5</v>
      </c>
      <c r="B14" s="289" t="s">
        <v>685</v>
      </c>
      <c r="C14" s="289" t="s">
        <v>686</v>
      </c>
      <c r="D14" s="289">
        <v>2777</v>
      </c>
      <c r="E14" s="289">
        <v>1350</v>
      </c>
      <c r="F14" s="289">
        <v>43457</v>
      </c>
      <c r="G14" s="571"/>
      <c r="H14" s="468"/>
      <c r="I14" s="108"/>
      <c r="J14" s="108"/>
      <c r="K14" s="108"/>
      <c r="L14" s="187"/>
      <c r="M14" s="108"/>
      <c r="N14" s="187"/>
      <c r="O14" s="187"/>
      <c r="P14" s="97"/>
      <c r="Q14" s="89"/>
    </row>
    <row r="15" spans="1:17" x14ac:dyDescent="0.25">
      <c r="A15" s="27">
        <v>6</v>
      </c>
      <c r="B15" s="482" t="s">
        <v>687</v>
      </c>
      <c r="C15" s="289" t="s">
        <v>688</v>
      </c>
      <c r="D15" s="289" t="s">
        <v>689</v>
      </c>
      <c r="E15" s="289">
        <v>4606</v>
      </c>
      <c r="F15" s="289">
        <v>48708</v>
      </c>
      <c r="G15" s="571"/>
      <c r="H15" s="468"/>
      <c r="I15" s="108"/>
      <c r="J15" s="108"/>
      <c r="K15" s="108"/>
      <c r="L15" s="187" t="s">
        <v>1163</v>
      </c>
      <c r="M15" s="108"/>
      <c r="N15" s="187">
        <v>0</v>
      </c>
      <c r="O15" s="187" t="s">
        <v>1163</v>
      </c>
      <c r="P15" s="97"/>
      <c r="Q15" s="89"/>
    </row>
    <row r="16" spans="1:17" x14ac:dyDescent="0.25">
      <c r="A16" s="27">
        <v>7</v>
      </c>
      <c r="B16" s="482"/>
      <c r="C16" s="289" t="s">
        <v>1172</v>
      </c>
      <c r="D16" s="289" t="s">
        <v>1173</v>
      </c>
      <c r="E16" s="289" t="s">
        <v>14</v>
      </c>
      <c r="F16" s="289">
        <v>43316</v>
      </c>
      <c r="G16" s="571"/>
      <c r="H16" s="468"/>
      <c r="I16" s="108"/>
      <c r="J16" s="108"/>
      <c r="K16" s="108"/>
      <c r="L16" s="187" t="s">
        <v>1163</v>
      </c>
      <c r="M16" s="108"/>
      <c r="N16" s="187">
        <v>0</v>
      </c>
      <c r="O16" s="187" t="s">
        <v>1163</v>
      </c>
      <c r="P16" s="97"/>
      <c r="Q16" s="89"/>
    </row>
    <row r="17" spans="1:18" x14ac:dyDescent="0.25">
      <c r="A17" s="27">
        <v>8</v>
      </c>
      <c r="B17" s="482" t="s">
        <v>698</v>
      </c>
      <c r="C17" s="11" t="s">
        <v>690</v>
      </c>
      <c r="D17" s="11" t="s">
        <v>691</v>
      </c>
      <c r="E17" s="11" t="s">
        <v>692</v>
      </c>
      <c r="F17" s="11" t="s">
        <v>693</v>
      </c>
      <c r="G17" s="571"/>
      <c r="H17" s="468"/>
      <c r="I17" s="108"/>
      <c r="J17" s="108"/>
      <c r="K17" s="108"/>
      <c r="L17" s="187" t="s">
        <v>1163</v>
      </c>
      <c r="M17" s="108"/>
      <c r="N17" s="187">
        <v>0</v>
      </c>
      <c r="O17" s="187" t="s">
        <v>1163</v>
      </c>
      <c r="P17" s="97"/>
      <c r="Q17" s="89"/>
    </row>
    <row r="18" spans="1:18" x14ac:dyDescent="0.25">
      <c r="A18" s="27">
        <v>9</v>
      </c>
      <c r="B18" s="482"/>
      <c r="C18" s="11" t="s">
        <v>1201</v>
      </c>
      <c r="D18" s="11" t="s">
        <v>1200</v>
      </c>
      <c r="E18" s="11" t="s">
        <v>14</v>
      </c>
      <c r="F18" s="11" t="s">
        <v>1202</v>
      </c>
      <c r="G18" s="571"/>
      <c r="H18" s="468"/>
      <c r="I18" s="108"/>
      <c r="J18" s="108"/>
      <c r="K18" s="108"/>
      <c r="L18" s="187" t="s">
        <v>1163</v>
      </c>
      <c r="M18" s="108"/>
      <c r="N18" s="187">
        <v>0</v>
      </c>
      <c r="O18" s="187" t="s">
        <v>1163</v>
      </c>
      <c r="P18" s="97"/>
      <c r="Q18" s="89"/>
    </row>
    <row r="19" spans="1:18" ht="25.5" x14ac:dyDescent="0.25">
      <c r="A19" s="27">
        <v>10</v>
      </c>
      <c r="B19" s="289" t="s">
        <v>703</v>
      </c>
      <c r="C19" s="5" t="s">
        <v>699</v>
      </c>
      <c r="D19" s="284" t="s">
        <v>700</v>
      </c>
      <c r="E19" s="284" t="s">
        <v>701</v>
      </c>
      <c r="F19" s="284" t="s">
        <v>702</v>
      </c>
      <c r="G19" s="571"/>
      <c r="H19" s="468"/>
      <c r="I19" s="108"/>
      <c r="J19" s="108"/>
      <c r="K19" s="108"/>
      <c r="L19" s="187"/>
      <c r="M19" s="108"/>
      <c r="N19" s="187"/>
      <c r="O19" s="187"/>
      <c r="P19" s="97"/>
      <c r="Q19" s="89"/>
    </row>
    <row r="20" spans="1:18" ht="25.5" x14ac:dyDescent="0.25">
      <c r="A20" s="27">
        <v>11</v>
      </c>
      <c r="B20" s="289" t="s">
        <v>704</v>
      </c>
      <c r="C20" s="11" t="s">
        <v>694</v>
      </c>
      <c r="D20" s="11" t="s">
        <v>695</v>
      </c>
      <c r="E20" s="11" t="s">
        <v>696</v>
      </c>
      <c r="F20" s="11" t="s">
        <v>697</v>
      </c>
      <c r="G20" s="571"/>
      <c r="H20" s="468"/>
      <c r="I20" s="108"/>
      <c r="J20" s="108"/>
      <c r="K20" s="108"/>
      <c r="L20" s="187" t="s">
        <v>1163</v>
      </c>
      <c r="M20" s="108"/>
      <c r="N20" s="187">
        <v>0</v>
      </c>
      <c r="O20" s="187" t="s">
        <v>1163</v>
      </c>
      <c r="P20" s="97"/>
      <c r="Q20" s="89"/>
    </row>
    <row r="21" spans="1:18" ht="25.5" x14ac:dyDescent="0.25">
      <c r="A21" s="27">
        <v>12</v>
      </c>
      <c r="B21" s="289" t="s">
        <v>710</v>
      </c>
      <c r="C21" s="5" t="s">
        <v>679</v>
      </c>
      <c r="D21" s="284" t="s">
        <v>705</v>
      </c>
      <c r="E21" s="284" t="s">
        <v>706</v>
      </c>
      <c r="F21" s="284" t="s">
        <v>707</v>
      </c>
      <c r="G21" s="571"/>
      <c r="H21" s="468"/>
      <c r="I21" s="108"/>
      <c r="J21" s="108"/>
      <c r="K21" s="108"/>
      <c r="L21" s="187"/>
      <c r="M21" s="108"/>
      <c r="N21" s="187"/>
      <c r="O21" s="187"/>
      <c r="P21" s="97"/>
      <c r="Q21" s="89"/>
    </row>
    <row r="22" spans="1:18" ht="25.5" x14ac:dyDescent="0.25">
      <c r="A22" s="27">
        <v>13</v>
      </c>
      <c r="B22" s="201" t="s">
        <v>711</v>
      </c>
      <c r="C22" s="5" t="s">
        <v>708</v>
      </c>
      <c r="D22" s="284">
        <v>18025</v>
      </c>
      <c r="E22" s="284" t="s">
        <v>709</v>
      </c>
      <c r="F22" s="284">
        <v>57224</v>
      </c>
      <c r="G22" s="571"/>
      <c r="H22" s="468"/>
      <c r="I22" s="108"/>
      <c r="J22" s="108"/>
      <c r="K22" s="108"/>
      <c r="L22" s="187" t="s">
        <v>1163</v>
      </c>
      <c r="M22" s="108"/>
      <c r="N22" s="187">
        <v>0</v>
      </c>
      <c r="O22" s="187" t="s">
        <v>1163</v>
      </c>
      <c r="P22" s="97"/>
      <c r="Q22" s="89"/>
    </row>
    <row r="23" spans="1:18" x14ac:dyDescent="0.25">
      <c r="A23" s="27">
        <v>14</v>
      </c>
      <c r="B23" s="323" t="s">
        <v>685</v>
      </c>
      <c r="C23" s="5" t="s">
        <v>679</v>
      </c>
      <c r="D23" s="284" t="s">
        <v>686</v>
      </c>
      <c r="E23" s="284" t="s">
        <v>712</v>
      </c>
      <c r="F23" s="284" t="s">
        <v>713</v>
      </c>
      <c r="G23" s="571"/>
      <c r="H23" s="468"/>
      <c r="I23" s="108"/>
      <c r="J23" s="108"/>
      <c r="K23" s="108"/>
      <c r="L23" s="108"/>
      <c r="M23" s="108"/>
      <c r="N23" s="108"/>
      <c r="O23" s="108"/>
      <c r="P23" s="97"/>
      <c r="Q23" s="89"/>
    </row>
    <row r="24" spans="1:18" ht="26.25" thickBot="1" x14ac:dyDescent="0.3">
      <c r="A24" s="58">
        <v>15</v>
      </c>
      <c r="B24" s="324" t="s">
        <v>685</v>
      </c>
      <c r="C24" s="6" t="s">
        <v>679</v>
      </c>
      <c r="D24" s="285" t="s">
        <v>981</v>
      </c>
      <c r="E24" s="285" t="s">
        <v>14</v>
      </c>
      <c r="F24" s="285">
        <v>56930</v>
      </c>
      <c r="G24" s="582"/>
      <c r="H24" s="485"/>
      <c r="I24" s="109"/>
      <c r="J24" s="109"/>
      <c r="K24" s="109"/>
      <c r="L24" s="109"/>
      <c r="M24" s="109"/>
      <c r="N24" s="109"/>
      <c r="O24" s="109"/>
      <c r="P24" s="98"/>
      <c r="Q24" s="92"/>
    </row>
    <row r="25" spans="1:18" s="79" customFormat="1" ht="15.75" x14ac:dyDescent="0.25">
      <c r="A25" s="500" t="s">
        <v>1156</v>
      </c>
      <c r="B25" s="501"/>
      <c r="C25" s="501"/>
      <c r="D25" s="501"/>
      <c r="E25" s="501"/>
      <c r="F25" s="501"/>
      <c r="G25" s="501"/>
      <c r="H25" s="501"/>
      <c r="I25" s="501"/>
      <c r="J25" s="502"/>
      <c r="K25" s="67"/>
      <c r="L25" s="67"/>
      <c r="M25" s="67"/>
      <c r="N25" s="67"/>
      <c r="O25" s="67"/>
      <c r="P25" s="67"/>
      <c r="Q25" s="68"/>
      <c r="R25" s="78"/>
    </row>
    <row r="26" spans="1:18" ht="18.75" thickBot="1" x14ac:dyDescent="0.3">
      <c r="A26" s="515" t="s">
        <v>1157</v>
      </c>
      <c r="B26" s="516"/>
      <c r="C26" s="516"/>
      <c r="D26" s="516"/>
      <c r="E26" s="516"/>
      <c r="F26" s="516"/>
      <c r="G26" s="516"/>
      <c r="H26" s="516"/>
      <c r="I26" s="516"/>
      <c r="J26" s="517"/>
      <c r="K26" s="518"/>
      <c r="L26" s="519"/>
      <c r="M26" s="519"/>
      <c r="N26" s="519"/>
      <c r="O26" s="519"/>
      <c r="P26" s="519"/>
      <c r="Q26" s="520"/>
    </row>
    <row r="27" spans="1:18" ht="30" customHeight="1" x14ac:dyDescent="0.25">
      <c r="A27" s="404" t="s">
        <v>7</v>
      </c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6"/>
    </row>
    <row r="28" spans="1:18" ht="25.5" customHeight="1" thickBot="1" x14ac:dyDescent="0.3">
      <c r="A28" s="373" t="s">
        <v>1165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5"/>
    </row>
    <row r="29" spans="1:18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8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8" x14ac:dyDescent="0.25">
      <c r="A31" s="368" t="s">
        <v>1160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</row>
    <row r="32" spans="1:18" ht="15" customHeight="1" x14ac:dyDescent="0.25">
      <c r="A32" s="376" t="s">
        <v>1158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</row>
    <row r="33" spans="1:17" ht="27.75" customHeight="1" x14ac:dyDescent="0.25">
      <c r="A33" s="377" t="s">
        <v>1159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</row>
    <row r="34" spans="1:17" ht="21" customHeight="1" x14ac:dyDescent="0.25">
      <c r="A34" s="378">
        <f ca="1">TODAY()</f>
        <v>43144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</row>
    <row r="35" spans="1:17" x14ac:dyDescent="0.25">
      <c r="B35" s="26"/>
      <c r="C35" s="48"/>
      <c r="D35" s="48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3"/>
      <c r="Q35" s="26" t="s">
        <v>8</v>
      </c>
    </row>
    <row r="37" spans="1:17" s="104" customFormat="1" x14ac:dyDescent="0.25">
      <c r="A37" s="47"/>
      <c r="B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  <c r="Q37" s="25"/>
    </row>
    <row r="39" spans="1:17" s="104" customFormat="1" x14ac:dyDescent="0.25">
      <c r="A39" s="47"/>
      <c r="B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5"/>
      <c r="Q39" s="25"/>
    </row>
    <row r="40" spans="1:17" s="104" customFormat="1" x14ac:dyDescent="0.25">
      <c r="A40" s="47"/>
      <c r="B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5"/>
      <c r="Q40" s="25"/>
    </row>
  </sheetData>
  <mergeCells count="38">
    <mergeCell ref="L10:L13"/>
    <mergeCell ref="O10:O13"/>
    <mergeCell ref="A6:Q6"/>
    <mergeCell ref="B8:B9"/>
    <mergeCell ref="C8:C9"/>
    <mergeCell ref="D8:D9"/>
    <mergeCell ref="E8:E9"/>
    <mergeCell ref="F8:F9"/>
    <mergeCell ref="G8:G9"/>
    <mergeCell ref="H8:H9"/>
    <mergeCell ref="A7:Q7"/>
    <mergeCell ref="A8:A9"/>
    <mergeCell ref="G10:G24"/>
    <mergeCell ref="Q8:Q9"/>
    <mergeCell ref="I8:I9"/>
    <mergeCell ref="K8:K9"/>
    <mergeCell ref="M8:M9"/>
    <mergeCell ref="N8:N9"/>
    <mergeCell ref="P8:P9"/>
    <mergeCell ref="A1:C4"/>
    <mergeCell ref="D1:Q1"/>
    <mergeCell ref="D2:Q2"/>
    <mergeCell ref="D3:Q4"/>
    <mergeCell ref="A5:Q5"/>
    <mergeCell ref="B15:B16"/>
    <mergeCell ref="H10:H24"/>
    <mergeCell ref="B17:B18"/>
    <mergeCell ref="B10:B13"/>
    <mergeCell ref="J8:J9"/>
    <mergeCell ref="A25:J25"/>
    <mergeCell ref="A33:Q33"/>
    <mergeCell ref="A34:Q34"/>
    <mergeCell ref="A26:J26"/>
    <mergeCell ref="K26:Q26"/>
    <mergeCell ref="A27:Q27"/>
    <mergeCell ref="A28:Q28"/>
    <mergeCell ref="A31:Q31"/>
    <mergeCell ref="A32:Q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headerFooter>
    <oddFooter xml:space="preserve">&amp;L&amp;"Arial,Normal"&amp;9
</oddFooter>
  </headerFooter>
  <ignoredErrors>
    <ignoredError sqref="F17:F21 F23 D12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8"/>
  <sheetViews>
    <sheetView zoomScale="90" zoomScaleNormal="90" zoomScaleSheetLayoutView="85" workbookViewId="0">
      <selection activeCell="I20" sqref="I20"/>
    </sheetView>
  </sheetViews>
  <sheetFormatPr baseColWidth="10" defaultColWidth="11.42578125" defaultRowHeight="12.75" x14ac:dyDescent="0.25"/>
  <cols>
    <col min="1" max="1" width="5" style="47" customWidth="1"/>
    <col min="2" max="2" width="32" style="25" bestFit="1" customWidth="1"/>
    <col min="3" max="3" width="25" style="104" customWidth="1"/>
    <col min="4" max="4" width="20.42578125" style="104" customWidth="1"/>
    <col min="5" max="5" width="13.42578125" style="25" customWidth="1"/>
    <col min="6" max="6" width="9.7109375" style="25" customWidth="1"/>
    <col min="7" max="7" width="18.28515625" style="25" bestFit="1" customWidth="1"/>
    <col min="8" max="8" width="12.85546875" style="25" customWidth="1"/>
    <col min="9" max="9" width="16" style="25" customWidth="1"/>
    <col min="10" max="10" width="11.7109375" style="25" customWidth="1"/>
    <col min="11" max="11" width="11" style="25" customWidth="1"/>
    <col min="12" max="12" width="15" style="25" customWidth="1"/>
    <col min="13" max="13" width="18.140625" style="25" customWidth="1"/>
    <col min="14" max="14" width="13.5703125" style="25" customWidth="1"/>
    <col min="15" max="15" width="15.140625" style="25" customWidth="1"/>
    <col min="16" max="16" width="16.42578125" style="35" customWidth="1"/>
    <col min="17" max="17" width="14.28515625" style="25" customWidth="1"/>
    <col min="18" max="16384" width="11.42578125" style="25"/>
  </cols>
  <sheetData>
    <row r="1" spans="1:17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1492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50.2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95" t="s">
        <v>1151</v>
      </c>
      <c r="M8" s="465" t="s">
        <v>1149</v>
      </c>
      <c r="N8" s="461" t="s">
        <v>1150</v>
      </c>
      <c r="O8" s="195" t="s">
        <v>1152</v>
      </c>
      <c r="P8" s="465" t="s">
        <v>1149</v>
      </c>
      <c r="Q8" s="455" t="s">
        <v>1150</v>
      </c>
    </row>
    <row r="9" spans="1:17" ht="50.25" customHeight="1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1153</v>
      </c>
      <c r="M9" s="466"/>
      <c r="N9" s="462"/>
      <c r="O9" s="23" t="s">
        <v>1154</v>
      </c>
      <c r="P9" s="466"/>
      <c r="Q9" s="456"/>
    </row>
    <row r="10" spans="1:17" ht="25.5" x14ac:dyDescent="0.25">
      <c r="A10" s="174">
        <v>1</v>
      </c>
      <c r="B10" s="299" t="s">
        <v>1249</v>
      </c>
      <c r="C10" s="299" t="s">
        <v>1250</v>
      </c>
      <c r="D10" s="299" t="s">
        <v>1251</v>
      </c>
      <c r="E10" s="299" t="s">
        <v>1252</v>
      </c>
      <c r="F10" s="299">
        <v>27207</v>
      </c>
      <c r="G10" s="299" t="s">
        <v>267</v>
      </c>
      <c r="H10" s="509">
        <v>2</v>
      </c>
      <c r="I10" s="232"/>
      <c r="J10" s="197"/>
      <c r="K10" s="232"/>
      <c r="L10" s="198"/>
      <c r="M10" s="197"/>
      <c r="N10" s="232"/>
      <c r="O10" s="198"/>
      <c r="P10" s="197"/>
      <c r="Q10" s="199"/>
    </row>
    <row r="11" spans="1:17" x14ac:dyDescent="0.25">
      <c r="A11" s="206">
        <v>2</v>
      </c>
      <c r="B11" s="547" t="s">
        <v>714</v>
      </c>
      <c r="C11" s="4" t="s">
        <v>715</v>
      </c>
      <c r="D11" s="283" t="s">
        <v>720</v>
      </c>
      <c r="E11" s="283">
        <v>164271</v>
      </c>
      <c r="F11" s="283">
        <v>57558</v>
      </c>
      <c r="G11" s="283" t="s">
        <v>317</v>
      </c>
      <c r="H11" s="510"/>
      <c r="I11" s="231"/>
      <c r="J11" s="231"/>
      <c r="K11" s="231"/>
      <c r="L11" s="196"/>
      <c r="M11" s="231"/>
      <c r="N11" s="52"/>
      <c r="O11" s="52"/>
      <c r="P11" s="71"/>
      <c r="Q11" s="54"/>
    </row>
    <row r="12" spans="1:17" x14ac:dyDescent="0.25">
      <c r="A12" s="174">
        <v>3</v>
      </c>
      <c r="B12" s="482"/>
      <c r="C12" s="5" t="s">
        <v>715</v>
      </c>
      <c r="D12" s="284" t="s">
        <v>720</v>
      </c>
      <c r="E12" s="284">
        <v>164279</v>
      </c>
      <c r="F12" s="284">
        <v>50861</v>
      </c>
      <c r="G12" s="284" t="s">
        <v>318</v>
      </c>
      <c r="H12" s="510"/>
      <c r="I12" s="230"/>
      <c r="J12" s="230"/>
      <c r="K12" s="230"/>
      <c r="L12" s="116"/>
      <c r="M12" s="230"/>
      <c r="N12" s="51"/>
      <c r="O12" s="51"/>
      <c r="P12" s="70"/>
      <c r="Q12" s="63"/>
    </row>
    <row r="13" spans="1:17" x14ac:dyDescent="0.25">
      <c r="A13" s="206">
        <v>4</v>
      </c>
      <c r="B13" s="482"/>
      <c r="C13" s="289" t="s">
        <v>716</v>
      </c>
      <c r="D13" s="289" t="s">
        <v>717</v>
      </c>
      <c r="E13" s="289" t="s">
        <v>718</v>
      </c>
      <c r="F13" s="289">
        <v>53368</v>
      </c>
      <c r="G13" s="289" t="s">
        <v>719</v>
      </c>
      <c r="H13" s="510"/>
      <c r="I13" s="284"/>
      <c r="J13" s="284"/>
      <c r="K13" s="284"/>
      <c r="L13" s="116"/>
      <c r="M13" s="284"/>
      <c r="N13" s="51"/>
      <c r="O13" s="51"/>
      <c r="P13" s="70"/>
      <c r="Q13" s="63"/>
    </row>
    <row r="14" spans="1:17" x14ac:dyDescent="0.25">
      <c r="A14" s="174">
        <v>5</v>
      </c>
      <c r="B14" s="482"/>
      <c r="C14" s="5" t="s">
        <v>1493</v>
      </c>
      <c r="D14" s="284" t="s">
        <v>1494</v>
      </c>
      <c r="E14" s="284" t="s">
        <v>1495</v>
      </c>
      <c r="F14" s="284">
        <v>58635</v>
      </c>
      <c r="G14" s="284" t="s">
        <v>904</v>
      </c>
      <c r="H14" s="510"/>
      <c r="I14" s="234"/>
      <c r="J14" s="234"/>
      <c r="K14" s="234"/>
      <c r="L14" s="116"/>
      <c r="M14" s="234"/>
      <c r="N14" s="51"/>
      <c r="O14" s="51"/>
      <c r="P14" s="70"/>
      <c r="Q14" s="63"/>
    </row>
    <row r="15" spans="1:17" x14ac:dyDescent="0.25">
      <c r="A15" s="206">
        <v>6</v>
      </c>
      <c r="B15" s="583" t="s">
        <v>727</v>
      </c>
      <c r="C15" s="5" t="s">
        <v>721</v>
      </c>
      <c r="D15" s="284" t="s">
        <v>722</v>
      </c>
      <c r="E15" s="284" t="s">
        <v>723</v>
      </c>
      <c r="F15" s="284">
        <v>58940</v>
      </c>
      <c r="G15" s="284" t="s">
        <v>317</v>
      </c>
      <c r="H15" s="510"/>
      <c r="I15" s="230"/>
      <c r="J15" s="230"/>
      <c r="K15" s="230"/>
      <c r="L15" s="358" t="s">
        <v>1163</v>
      </c>
      <c r="M15" s="230"/>
      <c r="N15" s="51"/>
      <c r="O15" s="56"/>
      <c r="P15" s="70"/>
      <c r="Q15" s="63"/>
    </row>
    <row r="16" spans="1:17" x14ac:dyDescent="0.25">
      <c r="A16" s="174">
        <v>7</v>
      </c>
      <c r="B16" s="584"/>
      <c r="C16" s="5" t="s">
        <v>724</v>
      </c>
      <c r="D16" s="284" t="s">
        <v>982</v>
      </c>
      <c r="E16" s="284" t="s">
        <v>983</v>
      </c>
      <c r="F16" s="284">
        <v>58433</v>
      </c>
      <c r="G16" s="284" t="s">
        <v>317</v>
      </c>
      <c r="H16" s="510"/>
      <c r="I16" s="230"/>
      <c r="J16" s="230"/>
      <c r="K16" s="230"/>
      <c r="L16" s="358"/>
      <c r="M16" s="230"/>
      <c r="N16" s="51"/>
      <c r="O16" s="56"/>
      <c r="P16" s="70"/>
      <c r="Q16" s="63"/>
    </row>
    <row r="17" spans="1:18" x14ac:dyDescent="0.25">
      <c r="A17" s="206">
        <v>8</v>
      </c>
      <c r="B17" s="584"/>
      <c r="C17" s="5" t="s">
        <v>724</v>
      </c>
      <c r="D17" s="284">
        <v>10362610008</v>
      </c>
      <c r="E17" s="284" t="s">
        <v>725</v>
      </c>
      <c r="F17" s="284">
        <v>55968</v>
      </c>
      <c r="G17" s="284" t="s">
        <v>726</v>
      </c>
      <c r="H17" s="510"/>
      <c r="I17" s="284"/>
      <c r="J17" s="284"/>
      <c r="K17" s="284"/>
      <c r="L17" s="358"/>
      <c r="M17" s="284"/>
      <c r="N17" s="51"/>
      <c r="O17" s="56"/>
      <c r="P17" s="70"/>
      <c r="Q17" s="63"/>
    </row>
    <row r="18" spans="1:18" x14ac:dyDescent="0.25">
      <c r="A18" s="174">
        <v>9</v>
      </c>
      <c r="B18" s="547"/>
      <c r="C18" s="5" t="s">
        <v>1496</v>
      </c>
      <c r="D18" s="284" t="s">
        <v>1497</v>
      </c>
      <c r="E18" s="284" t="s">
        <v>1498</v>
      </c>
      <c r="F18" s="284">
        <v>59607</v>
      </c>
      <c r="G18" s="284" t="s">
        <v>840</v>
      </c>
      <c r="H18" s="510"/>
      <c r="I18" s="230"/>
      <c r="J18" s="230"/>
      <c r="K18" s="230"/>
      <c r="L18" s="358"/>
      <c r="M18" s="230"/>
      <c r="N18" s="51"/>
      <c r="O18" s="56"/>
      <c r="P18" s="70"/>
      <c r="Q18" s="63"/>
    </row>
    <row r="19" spans="1:18" x14ac:dyDescent="0.25">
      <c r="A19" s="206">
        <v>10</v>
      </c>
      <c r="B19" s="583" t="s">
        <v>1174</v>
      </c>
      <c r="C19" s="5" t="s">
        <v>1176</v>
      </c>
      <c r="D19" s="284" t="s">
        <v>1177</v>
      </c>
      <c r="E19" s="284" t="s">
        <v>1178</v>
      </c>
      <c r="F19" s="284" t="s">
        <v>14</v>
      </c>
      <c r="G19" s="284" t="s">
        <v>840</v>
      </c>
      <c r="H19" s="510"/>
      <c r="I19" s="230"/>
      <c r="J19" s="230"/>
      <c r="K19" s="230"/>
      <c r="L19" s="358"/>
      <c r="M19" s="230"/>
      <c r="N19" s="51"/>
      <c r="O19" s="56"/>
      <c r="P19" s="70"/>
      <c r="Q19" s="63"/>
    </row>
    <row r="20" spans="1:18" x14ac:dyDescent="0.25">
      <c r="A20" s="174">
        <v>11</v>
      </c>
      <c r="B20" s="584"/>
      <c r="C20" s="5" t="s">
        <v>1175</v>
      </c>
      <c r="D20" s="284" t="s">
        <v>14</v>
      </c>
      <c r="E20" s="284" t="s">
        <v>14</v>
      </c>
      <c r="F20" s="284">
        <v>51485</v>
      </c>
      <c r="G20" s="284" t="s">
        <v>318</v>
      </c>
      <c r="H20" s="510"/>
      <c r="I20" s="284"/>
      <c r="J20" s="284"/>
      <c r="K20" s="284"/>
      <c r="L20" s="358"/>
      <c r="M20" s="284"/>
      <c r="N20" s="51"/>
      <c r="O20" s="56"/>
      <c r="P20" s="70"/>
      <c r="Q20" s="63"/>
    </row>
    <row r="21" spans="1:18" x14ac:dyDescent="0.25">
      <c r="A21" s="206">
        <v>12</v>
      </c>
      <c r="B21" s="584"/>
      <c r="C21" s="5" t="s">
        <v>1499</v>
      </c>
      <c r="D21" s="284" t="s">
        <v>1500</v>
      </c>
      <c r="E21" s="284" t="s">
        <v>735</v>
      </c>
      <c r="F21" s="284">
        <v>58430</v>
      </c>
      <c r="G21" s="284" t="s">
        <v>840</v>
      </c>
      <c r="H21" s="510"/>
      <c r="I21" s="284"/>
      <c r="J21" s="284"/>
      <c r="K21" s="284"/>
      <c r="L21" s="358"/>
      <c r="M21" s="284"/>
      <c r="N21" s="51"/>
      <c r="O21" s="56"/>
      <c r="P21" s="70"/>
      <c r="Q21" s="63"/>
    </row>
    <row r="22" spans="1:18" x14ac:dyDescent="0.25">
      <c r="A22" s="174">
        <v>13</v>
      </c>
      <c r="B22" s="584"/>
      <c r="C22" s="5" t="s">
        <v>1499</v>
      </c>
      <c r="D22" s="284" t="s">
        <v>1500</v>
      </c>
      <c r="E22" s="284" t="s">
        <v>735</v>
      </c>
      <c r="F22" s="284">
        <v>58431</v>
      </c>
      <c r="G22" s="284" t="s">
        <v>840</v>
      </c>
      <c r="H22" s="510"/>
      <c r="I22" s="284"/>
      <c r="J22" s="284"/>
      <c r="K22" s="284"/>
      <c r="L22" s="358"/>
      <c r="M22" s="284"/>
      <c r="N22" s="51"/>
      <c r="O22" s="56"/>
      <c r="P22" s="70"/>
      <c r="Q22" s="63"/>
    </row>
    <row r="23" spans="1:18" s="79" customFormat="1" ht="27.75" customHeight="1" x14ac:dyDescent="0.25">
      <c r="A23" s="362" t="s">
        <v>1156</v>
      </c>
      <c r="B23" s="363"/>
      <c r="C23" s="363"/>
      <c r="D23" s="363"/>
      <c r="E23" s="363"/>
      <c r="F23" s="363"/>
      <c r="G23" s="363"/>
      <c r="H23" s="363"/>
      <c r="I23" s="363"/>
      <c r="J23" s="363"/>
      <c r="K23" s="28"/>
      <c r="L23" s="28"/>
      <c r="M23" s="28"/>
      <c r="N23" s="28"/>
      <c r="O23" s="28"/>
      <c r="P23" s="28"/>
      <c r="Q23" s="29"/>
      <c r="R23" s="78"/>
    </row>
    <row r="24" spans="1:18" ht="35.1" customHeight="1" thickBot="1" x14ac:dyDescent="0.3">
      <c r="A24" s="493" t="s">
        <v>1157</v>
      </c>
      <c r="B24" s="494"/>
      <c r="C24" s="494"/>
      <c r="D24" s="494"/>
      <c r="E24" s="494"/>
      <c r="F24" s="494"/>
      <c r="G24" s="494"/>
      <c r="H24" s="494"/>
      <c r="I24" s="494"/>
      <c r="J24" s="494"/>
      <c r="K24" s="495"/>
      <c r="L24" s="495"/>
      <c r="M24" s="495"/>
      <c r="N24" s="495"/>
      <c r="O24" s="495"/>
      <c r="P24" s="495"/>
      <c r="Q24" s="496"/>
    </row>
    <row r="25" spans="1:18" ht="30" customHeight="1" x14ac:dyDescent="0.25">
      <c r="A25" s="497" t="s">
        <v>7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2"/>
    </row>
    <row r="26" spans="1:18" ht="25.5" customHeight="1" thickBot="1" x14ac:dyDescent="0.3">
      <c r="A26" s="373" t="s">
        <v>1165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5"/>
    </row>
    <row r="27" spans="1:18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8" ht="45" customHeight="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8" x14ac:dyDescent="0.25">
      <c r="A29" s="368" t="s">
        <v>1160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</row>
    <row r="30" spans="1:18" ht="15" customHeight="1" x14ac:dyDescent="0.25">
      <c r="A30" s="376" t="s">
        <v>1158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</row>
    <row r="31" spans="1:18" ht="27.75" customHeight="1" x14ac:dyDescent="0.25">
      <c r="A31" s="377" t="s">
        <v>1159</v>
      </c>
      <c r="B31" s="377"/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377"/>
    </row>
    <row r="32" spans="1:18" ht="21" customHeight="1" x14ac:dyDescent="0.25">
      <c r="A32" s="378">
        <f ca="1">TODAY()</f>
        <v>43144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</row>
    <row r="33" spans="1:17" x14ac:dyDescent="0.25">
      <c r="B33" s="26"/>
      <c r="C33" s="48"/>
      <c r="D33" s="4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33"/>
      <c r="Q33" s="26" t="s">
        <v>8</v>
      </c>
    </row>
    <row r="35" spans="1:17" s="104" customFormat="1" x14ac:dyDescent="0.25">
      <c r="A35" s="47"/>
      <c r="B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5"/>
      <c r="Q35" s="25"/>
    </row>
    <row r="37" spans="1:17" s="104" customFormat="1" x14ac:dyDescent="0.25">
      <c r="A37" s="47"/>
      <c r="B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  <c r="Q37" s="25"/>
    </row>
    <row r="38" spans="1:17" s="104" customFormat="1" x14ac:dyDescent="0.25">
      <c r="A38" s="47"/>
      <c r="B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5"/>
      <c r="Q38" s="25"/>
    </row>
  </sheetData>
  <mergeCells count="36">
    <mergeCell ref="N8:N9"/>
    <mergeCell ref="L15:L22"/>
    <mergeCell ref="B15:B18"/>
    <mergeCell ref="H10:H22"/>
    <mergeCell ref="B11:B14"/>
    <mergeCell ref="B19:B22"/>
    <mergeCell ref="A6:Q6"/>
    <mergeCell ref="B8:B9"/>
    <mergeCell ref="C8:C9"/>
    <mergeCell ref="D8:D9"/>
    <mergeCell ref="E8:E9"/>
    <mergeCell ref="F8:F9"/>
    <mergeCell ref="A7:Q7"/>
    <mergeCell ref="A8:A9"/>
    <mergeCell ref="P8:P9"/>
    <mergeCell ref="G8:G9"/>
    <mergeCell ref="H8:H9"/>
    <mergeCell ref="Q8:Q9"/>
    <mergeCell ref="I8:I9"/>
    <mergeCell ref="J8:J9"/>
    <mergeCell ref="K8:K9"/>
    <mergeCell ref="M8:M9"/>
    <mergeCell ref="A1:C4"/>
    <mergeCell ref="D1:Q1"/>
    <mergeCell ref="D2:Q2"/>
    <mergeCell ref="D3:Q4"/>
    <mergeCell ref="A5:Q5"/>
    <mergeCell ref="A23:J23"/>
    <mergeCell ref="A31:Q31"/>
    <mergeCell ref="A32:Q32"/>
    <mergeCell ref="A24:J24"/>
    <mergeCell ref="K24:Q24"/>
    <mergeCell ref="A25:Q25"/>
    <mergeCell ref="A26:Q26"/>
    <mergeCell ref="A29:Q29"/>
    <mergeCell ref="A30:Q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headerFooter>
    <oddFooter xml:space="preserve">&amp;L&amp;"Arial,Normal"&amp;9
</oddFooter>
  </headerFooter>
  <ignoredErrors>
    <ignoredError sqref="E15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7"/>
  <sheetViews>
    <sheetView zoomScale="90" zoomScaleNormal="90" zoomScaleSheetLayoutView="100" workbookViewId="0">
      <selection activeCell="T18" sqref="T18"/>
    </sheetView>
  </sheetViews>
  <sheetFormatPr baseColWidth="10" defaultColWidth="11.42578125" defaultRowHeight="12.75" x14ac:dyDescent="0.25"/>
  <cols>
    <col min="1" max="1" width="5" style="47" customWidth="1"/>
    <col min="2" max="2" width="17.140625" style="25" customWidth="1"/>
    <col min="3" max="3" width="12.85546875" style="104" customWidth="1"/>
    <col min="4" max="4" width="10.42578125" style="104" customWidth="1"/>
    <col min="5" max="5" width="11.85546875" style="25" customWidth="1"/>
    <col min="6" max="6" width="11.5703125" style="25" customWidth="1"/>
    <col min="7" max="7" width="13.85546875" style="25" customWidth="1"/>
    <col min="8" max="8" width="11.85546875" style="25" customWidth="1"/>
    <col min="9" max="9" width="14.140625" style="25" customWidth="1"/>
    <col min="10" max="10" width="12" style="25" customWidth="1"/>
    <col min="11" max="11" width="11" style="25" customWidth="1"/>
    <col min="12" max="12" width="15.140625" style="25" customWidth="1"/>
    <col min="13" max="13" width="13.42578125" style="25" customWidth="1"/>
    <col min="14" max="14" width="12.140625" style="25" customWidth="1"/>
    <col min="15" max="15" width="11.5703125" style="25" customWidth="1"/>
    <col min="16" max="16" width="11" style="35" customWidth="1"/>
    <col min="17" max="17" width="12.4257812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1345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31" t="s">
        <v>1318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</row>
    <row r="8" spans="1:18" ht="50.25" customHeight="1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72" t="s">
        <v>1151</v>
      </c>
      <c r="M8" s="441" t="s">
        <v>1149</v>
      </c>
      <c r="N8" s="434" t="s">
        <v>1150</v>
      </c>
      <c r="O8" s="73" t="s">
        <v>1152</v>
      </c>
      <c r="P8" s="441" t="s">
        <v>1149</v>
      </c>
      <c r="Q8" s="439" t="s">
        <v>1150</v>
      </c>
    </row>
    <row r="9" spans="1:18" ht="50.25" customHeight="1" thickBot="1" x14ac:dyDescent="0.3">
      <c r="A9" s="452"/>
      <c r="B9" s="396"/>
      <c r="C9" s="396"/>
      <c r="D9" s="396"/>
      <c r="E9" s="396"/>
      <c r="F9" s="396"/>
      <c r="G9" s="396"/>
      <c r="H9" s="396"/>
      <c r="I9" s="396"/>
      <c r="J9" s="449"/>
      <c r="K9" s="396"/>
      <c r="L9" s="49" t="s">
        <v>1161</v>
      </c>
      <c r="M9" s="449"/>
      <c r="N9" s="396"/>
      <c r="O9" s="50" t="s">
        <v>1162</v>
      </c>
      <c r="P9" s="449"/>
      <c r="Q9" s="454"/>
    </row>
    <row r="10" spans="1:18" ht="35.1" customHeight="1" x14ac:dyDescent="0.25">
      <c r="A10" s="57">
        <v>1</v>
      </c>
      <c r="B10" s="481" t="s">
        <v>728</v>
      </c>
      <c r="C10" s="207" t="s">
        <v>729</v>
      </c>
      <c r="D10" s="207" t="s">
        <v>730</v>
      </c>
      <c r="E10" s="207" t="s">
        <v>731</v>
      </c>
      <c r="F10" s="207">
        <v>33273</v>
      </c>
      <c r="G10" s="407" t="s">
        <v>279</v>
      </c>
      <c r="H10" s="407">
        <v>1</v>
      </c>
      <c r="I10" s="203"/>
      <c r="J10" s="203"/>
      <c r="K10" s="203"/>
      <c r="L10" s="203"/>
      <c r="M10" s="203"/>
      <c r="N10" s="203"/>
      <c r="O10" s="60"/>
      <c r="P10" s="74"/>
      <c r="Q10" s="62"/>
    </row>
    <row r="11" spans="1:18" ht="35.1" customHeight="1" thickBot="1" x14ac:dyDescent="0.3">
      <c r="A11" s="58">
        <v>2</v>
      </c>
      <c r="B11" s="483"/>
      <c r="C11" s="208" t="s">
        <v>729</v>
      </c>
      <c r="D11" s="208" t="s">
        <v>730</v>
      </c>
      <c r="E11" s="208" t="s">
        <v>732</v>
      </c>
      <c r="F11" s="208">
        <v>10222</v>
      </c>
      <c r="G11" s="409"/>
      <c r="H11" s="409"/>
      <c r="I11" s="204"/>
      <c r="J11" s="204"/>
      <c r="K11" s="204"/>
      <c r="L11" s="204"/>
      <c r="M11" s="204"/>
      <c r="N11" s="204"/>
      <c r="O11" s="64"/>
      <c r="P11" s="75"/>
      <c r="Q11" s="66"/>
    </row>
    <row r="12" spans="1:18" s="79" customFormat="1" ht="27.75" customHeight="1" x14ac:dyDescent="0.25">
      <c r="A12" s="445" t="s">
        <v>1156</v>
      </c>
      <c r="B12" s="398"/>
      <c r="C12" s="398"/>
      <c r="D12" s="398"/>
      <c r="E12" s="398"/>
      <c r="F12" s="398"/>
      <c r="G12" s="398"/>
      <c r="H12" s="398"/>
      <c r="I12" s="398"/>
      <c r="J12" s="489"/>
      <c r="K12" s="59"/>
      <c r="L12" s="59"/>
      <c r="M12" s="59"/>
      <c r="N12" s="59"/>
      <c r="O12" s="59"/>
      <c r="P12" s="59"/>
      <c r="Q12" s="69"/>
      <c r="R12" s="78"/>
    </row>
    <row r="13" spans="1:18" ht="35.1" customHeight="1" thickBot="1" x14ac:dyDescent="0.3">
      <c r="A13" s="515" t="s">
        <v>1157</v>
      </c>
      <c r="B13" s="516"/>
      <c r="C13" s="516"/>
      <c r="D13" s="516"/>
      <c r="E13" s="516"/>
      <c r="F13" s="516"/>
      <c r="G13" s="516"/>
      <c r="H13" s="516"/>
      <c r="I13" s="516"/>
      <c r="J13" s="517"/>
      <c r="K13" s="518"/>
      <c r="L13" s="519"/>
      <c r="M13" s="519"/>
      <c r="N13" s="519"/>
      <c r="O13" s="519"/>
      <c r="P13" s="519"/>
      <c r="Q13" s="520"/>
    </row>
    <row r="14" spans="1:18" ht="30" customHeight="1" x14ac:dyDescent="0.25">
      <c r="A14" s="404" t="s">
        <v>7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6"/>
    </row>
    <row r="15" spans="1:18" ht="25.5" customHeight="1" thickBot="1" x14ac:dyDescent="0.3">
      <c r="A15" s="373" t="s">
        <v>1165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5"/>
    </row>
    <row r="16" spans="1:18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32.25" customHeight="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32.25" customHeight="1" x14ac:dyDescent="0.25">
      <c r="A18" s="368" t="s">
        <v>1160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</row>
    <row r="19" spans="1:17" ht="15" customHeight="1" x14ac:dyDescent="0.25">
      <c r="A19" s="376" t="s">
        <v>1158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 ht="19.5" customHeight="1" x14ac:dyDescent="0.25">
      <c r="A20" s="377" t="s">
        <v>1159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 ht="19.5" customHeight="1" x14ac:dyDescent="0.25">
      <c r="A21" s="378">
        <f ca="1">TODAY()</f>
        <v>43144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</row>
    <row r="22" spans="1:17" x14ac:dyDescent="0.25">
      <c r="B22" s="26"/>
      <c r="C22" s="48"/>
      <c r="D22" s="48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3"/>
      <c r="Q22" s="26" t="s">
        <v>8</v>
      </c>
    </row>
    <row r="24" spans="1:17" s="104" customFormat="1" x14ac:dyDescent="0.25">
      <c r="A24" s="47"/>
      <c r="B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5"/>
      <c r="Q24" s="25"/>
    </row>
    <row r="26" spans="1:17" s="104" customFormat="1" x14ac:dyDescent="0.25">
      <c r="A26" s="47"/>
      <c r="B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5"/>
      <c r="Q26" s="25"/>
    </row>
    <row r="27" spans="1:17" s="104" customFormat="1" x14ac:dyDescent="0.25">
      <c r="A27" s="47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</sheetData>
  <mergeCells count="34">
    <mergeCell ref="A6:Q6"/>
    <mergeCell ref="B8:B9"/>
    <mergeCell ref="C8:C9"/>
    <mergeCell ref="D8:D9"/>
    <mergeCell ref="E8:E9"/>
    <mergeCell ref="F8:F9"/>
    <mergeCell ref="A7:Q7"/>
    <mergeCell ref="A8:A9"/>
    <mergeCell ref="A1:C4"/>
    <mergeCell ref="D1:Q1"/>
    <mergeCell ref="D2:Q2"/>
    <mergeCell ref="D3:Q4"/>
    <mergeCell ref="A5:Q5"/>
    <mergeCell ref="B10:B11"/>
    <mergeCell ref="G10:G11"/>
    <mergeCell ref="Q8:Q9"/>
    <mergeCell ref="I8:I9"/>
    <mergeCell ref="J8:J9"/>
    <mergeCell ref="K8:K9"/>
    <mergeCell ref="M8:M9"/>
    <mergeCell ref="N8:N9"/>
    <mergeCell ref="P8:P9"/>
    <mergeCell ref="G8:G9"/>
    <mergeCell ref="H8:H9"/>
    <mergeCell ref="H10:H11"/>
    <mergeCell ref="A12:J12"/>
    <mergeCell ref="A20:Q20"/>
    <mergeCell ref="A21:Q21"/>
    <mergeCell ref="A13:J13"/>
    <mergeCell ref="K13:Q13"/>
    <mergeCell ref="A14:Q14"/>
    <mergeCell ref="A15:Q15"/>
    <mergeCell ref="A18:Q18"/>
    <mergeCell ref="A19:Q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7" fitToHeight="0" orientation="landscape" r:id="rId1"/>
  <headerFooter>
    <oddFooter xml:space="preserve">&amp;L&amp;"Arial,Normal"&amp;9
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3"/>
  <sheetViews>
    <sheetView zoomScale="90" zoomScaleNormal="90" zoomScaleSheetLayoutView="85" workbookViewId="0">
      <selection activeCell="I13" sqref="I13"/>
    </sheetView>
  </sheetViews>
  <sheetFormatPr baseColWidth="10" defaultColWidth="11.42578125" defaultRowHeight="12.75" x14ac:dyDescent="0.25"/>
  <cols>
    <col min="1" max="1" width="5" style="47" customWidth="1"/>
    <col min="2" max="2" width="16.5703125" style="25" customWidth="1"/>
    <col min="3" max="3" width="18" style="104" customWidth="1"/>
    <col min="4" max="4" width="16.5703125" style="104" customWidth="1"/>
    <col min="5" max="5" width="13" style="25" customWidth="1"/>
    <col min="6" max="6" width="14" style="25" customWidth="1"/>
    <col min="7" max="7" width="16.85546875" style="25" customWidth="1"/>
    <col min="8" max="8" width="14.42578125" style="25" customWidth="1"/>
    <col min="9" max="9" width="17.5703125" style="25" customWidth="1"/>
    <col min="10" max="10" width="16.140625" style="25" customWidth="1"/>
    <col min="11" max="11" width="11" style="25" customWidth="1"/>
    <col min="12" max="12" width="18" style="25" customWidth="1"/>
    <col min="13" max="13" width="18.140625" style="25" customWidth="1"/>
    <col min="14" max="14" width="15.28515625" style="25" customWidth="1"/>
    <col min="15" max="15" width="15.5703125" style="25" customWidth="1"/>
    <col min="16" max="16" width="16.42578125" style="35" customWidth="1"/>
    <col min="17" max="17" width="14.7109375" style="25" customWidth="1"/>
    <col min="18" max="16384" width="11.42578125" style="25"/>
  </cols>
  <sheetData>
    <row r="1" spans="1:17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1346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31" t="s">
        <v>1318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</row>
    <row r="8" spans="1:17" ht="50.25" customHeight="1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81" t="s">
        <v>1151</v>
      </c>
      <c r="M8" s="441" t="s">
        <v>1149</v>
      </c>
      <c r="N8" s="434" t="s">
        <v>1150</v>
      </c>
      <c r="O8" s="280" t="s">
        <v>1152</v>
      </c>
      <c r="P8" s="441" t="s">
        <v>1149</v>
      </c>
      <c r="Q8" s="439" t="s">
        <v>1150</v>
      </c>
    </row>
    <row r="9" spans="1:17" ht="27" customHeight="1" thickBot="1" x14ac:dyDescent="0.3">
      <c r="A9" s="452"/>
      <c r="B9" s="396"/>
      <c r="C9" s="396"/>
      <c r="D9" s="396"/>
      <c r="E9" s="396"/>
      <c r="F9" s="396"/>
      <c r="G9" s="396"/>
      <c r="H9" s="396"/>
      <c r="I9" s="396"/>
      <c r="J9" s="449"/>
      <c r="K9" s="396"/>
      <c r="L9" s="49" t="s">
        <v>1161</v>
      </c>
      <c r="M9" s="449"/>
      <c r="N9" s="396"/>
      <c r="O9" s="50" t="s">
        <v>1162</v>
      </c>
      <c r="P9" s="449"/>
      <c r="Q9" s="454"/>
    </row>
    <row r="10" spans="1:17" ht="28.5" customHeight="1" x14ac:dyDescent="0.25">
      <c r="A10" s="57">
        <v>1</v>
      </c>
      <c r="B10" s="357" t="s">
        <v>747</v>
      </c>
      <c r="C10" s="288" t="s">
        <v>736</v>
      </c>
      <c r="D10" s="288">
        <v>5124.0020000000004</v>
      </c>
      <c r="E10" s="288">
        <v>1100119985</v>
      </c>
      <c r="F10" s="288">
        <v>50577</v>
      </c>
      <c r="G10" s="560" t="s">
        <v>592</v>
      </c>
      <c r="H10" s="560">
        <v>1</v>
      </c>
      <c r="I10" s="294"/>
      <c r="J10" s="294"/>
      <c r="K10" s="294"/>
      <c r="L10" s="294"/>
      <c r="M10" s="294"/>
      <c r="N10" s="294"/>
      <c r="O10" s="60"/>
      <c r="P10" s="74"/>
      <c r="Q10" s="62"/>
    </row>
    <row r="11" spans="1:17" ht="28.5" customHeight="1" x14ac:dyDescent="0.25">
      <c r="A11" s="27">
        <v>2</v>
      </c>
      <c r="B11" s="358"/>
      <c r="C11" s="289" t="s">
        <v>736</v>
      </c>
      <c r="D11" s="289">
        <v>5124.0020000000004</v>
      </c>
      <c r="E11" s="289">
        <v>1100119981</v>
      </c>
      <c r="F11" s="289">
        <v>50301</v>
      </c>
      <c r="G11" s="546"/>
      <c r="H11" s="546"/>
      <c r="I11" s="292"/>
      <c r="J11" s="292"/>
      <c r="K11" s="292"/>
      <c r="L11" s="292"/>
      <c r="M11" s="292"/>
      <c r="N11" s="292"/>
      <c r="O11" s="51"/>
      <c r="P11" s="70"/>
      <c r="Q11" s="63"/>
    </row>
    <row r="12" spans="1:17" ht="28.5" customHeight="1" x14ac:dyDescent="0.25">
      <c r="A12" s="27">
        <v>3</v>
      </c>
      <c r="B12" s="358"/>
      <c r="C12" s="289" t="s">
        <v>736</v>
      </c>
      <c r="D12" s="289">
        <v>4200</v>
      </c>
      <c r="E12" s="289">
        <v>97282</v>
      </c>
      <c r="F12" s="289">
        <v>57306</v>
      </c>
      <c r="G12" s="546"/>
      <c r="H12" s="546"/>
      <c r="I12" s="292"/>
      <c r="J12" s="292"/>
      <c r="K12" s="292"/>
      <c r="L12" s="292"/>
      <c r="M12" s="292"/>
      <c r="N12" s="292"/>
      <c r="O12" s="51"/>
      <c r="P12" s="70"/>
      <c r="Q12" s="63"/>
    </row>
    <row r="13" spans="1:17" ht="28.5" customHeight="1" x14ac:dyDescent="0.25">
      <c r="A13" s="27">
        <v>4</v>
      </c>
      <c r="B13" s="358"/>
      <c r="C13" s="289" t="s">
        <v>736</v>
      </c>
      <c r="D13" s="289" t="s">
        <v>737</v>
      </c>
      <c r="E13" s="289" t="s">
        <v>738</v>
      </c>
      <c r="F13" s="289">
        <v>59692</v>
      </c>
      <c r="G13" s="546"/>
      <c r="H13" s="546"/>
      <c r="I13" s="292"/>
      <c r="J13" s="292"/>
      <c r="K13" s="292"/>
      <c r="L13" s="292"/>
      <c r="M13" s="292"/>
      <c r="N13" s="292"/>
      <c r="O13" s="51"/>
      <c r="P13" s="70"/>
      <c r="Q13" s="63"/>
    </row>
    <row r="14" spans="1:17" ht="28.5" customHeight="1" x14ac:dyDescent="0.25">
      <c r="A14" s="27">
        <v>5</v>
      </c>
      <c r="B14" s="358"/>
      <c r="C14" s="289" t="s">
        <v>739</v>
      </c>
      <c r="D14" s="289" t="s">
        <v>740</v>
      </c>
      <c r="E14" s="289" t="s">
        <v>741</v>
      </c>
      <c r="F14" s="289">
        <v>43921</v>
      </c>
      <c r="G14" s="546"/>
      <c r="H14" s="546"/>
      <c r="I14" s="292"/>
      <c r="J14" s="292"/>
      <c r="K14" s="292"/>
      <c r="L14" s="292"/>
      <c r="M14" s="292"/>
      <c r="N14" s="292"/>
      <c r="O14" s="51"/>
      <c r="P14" s="70"/>
      <c r="Q14" s="63"/>
    </row>
    <row r="15" spans="1:17" ht="28.5" customHeight="1" x14ac:dyDescent="0.25">
      <c r="A15" s="27">
        <v>6</v>
      </c>
      <c r="B15" s="358"/>
      <c r="C15" s="289" t="s">
        <v>736</v>
      </c>
      <c r="D15" s="289">
        <v>5124.0020000000004</v>
      </c>
      <c r="E15" s="289" t="s">
        <v>587</v>
      </c>
      <c r="F15" s="289">
        <v>55782</v>
      </c>
      <c r="G15" s="546"/>
      <c r="H15" s="546"/>
      <c r="I15" s="292"/>
      <c r="J15" s="292"/>
      <c r="K15" s="292"/>
      <c r="L15" s="292"/>
      <c r="M15" s="292"/>
      <c r="N15" s="292"/>
      <c r="O15" s="51"/>
      <c r="P15" s="70"/>
      <c r="Q15" s="63"/>
    </row>
    <row r="16" spans="1:17" ht="28.5" customHeight="1" x14ac:dyDescent="0.25">
      <c r="A16" s="27">
        <v>7</v>
      </c>
      <c r="B16" s="358"/>
      <c r="C16" s="289" t="s">
        <v>742</v>
      </c>
      <c r="D16" s="289" t="s">
        <v>743</v>
      </c>
      <c r="E16" s="289">
        <v>1048252</v>
      </c>
      <c r="F16" s="289">
        <v>8363</v>
      </c>
      <c r="G16" s="292" t="s">
        <v>267</v>
      </c>
      <c r="H16" s="546"/>
      <c r="I16" s="292"/>
      <c r="J16" s="292"/>
      <c r="K16" s="292"/>
      <c r="L16" s="292"/>
      <c r="M16" s="292"/>
      <c r="N16" s="292"/>
      <c r="O16" s="51"/>
      <c r="P16" s="70"/>
      <c r="Q16" s="63"/>
    </row>
    <row r="17" spans="1:18" ht="57.75" customHeight="1" thickBot="1" x14ac:dyDescent="0.3">
      <c r="A17" s="58">
        <v>8</v>
      </c>
      <c r="B17" s="300" t="s">
        <v>744</v>
      </c>
      <c r="C17" s="290" t="s">
        <v>745</v>
      </c>
      <c r="D17" s="290" t="s">
        <v>746</v>
      </c>
      <c r="E17" s="290" t="s">
        <v>14</v>
      </c>
      <c r="F17" s="330">
        <v>43734</v>
      </c>
      <c r="G17" s="300" t="s">
        <v>592</v>
      </c>
      <c r="H17" s="570"/>
      <c r="I17" s="300"/>
      <c r="J17" s="300"/>
      <c r="K17" s="300"/>
      <c r="L17" s="300"/>
      <c r="M17" s="300"/>
      <c r="N17" s="300"/>
      <c r="O17" s="64"/>
      <c r="P17" s="75"/>
      <c r="Q17" s="66"/>
    </row>
    <row r="18" spans="1:18" s="79" customFormat="1" ht="24.75" customHeight="1" x14ac:dyDescent="0.25">
      <c r="A18" s="445" t="s">
        <v>1156</v>
      </c>
      <c r="B18" s="398"/>
      <c r="C18" s="398"/>
      <c r="D18" s="398"/>
      <c r="E18" s="398"/>
      <c r="F18" s="398"/>
      <c r="G18" s="398"/>
      <c r="H18" s="398"/>
      <c r="I18" s="398"/>
      <c r="J18" s="489"/>
      <c r="K18" s="59"/>
      <c r="L18" s="59"/>
      <c r="M18" s="59"/>
      <c r="N18" s="59"/>
      <c r="O18" s="59"/>
      <c r="P18" s="59"/>
      <c r="Q18" s="69"/>
      <c r="R18" s="78"/>
    </row>
    <row r="19" spans="1:18" ht="24.75" customHeight="1" thickBot="1" x14ac:dyDescent="0.3">
      <c r="A19" s="446" t="s">
        <v>1157</v>
      </c>
      <c r="B19" s="399"/>
      <c r="C19" s="399"/>
      <c r="D19" s="399"/>
      <c r="E19" s="399"/>
      <c r="F19" s="399"/>
      <c r="G19" s="399"/>
      <c r="H19" s="399"/>
      <c r="I19" s="399"/>
      <c r="J19" s="400"/>
      <c r="K19" s="506"/>
      <c r="L19" s="507"/>
      <c r="M19" s="507"/>
      <c r="N19" s="507"/>
      <c r="O19" s="507"/>
      <c r="P19" s="507"/>
      <c r="Q19" s="508"/>
    </row>
    <row r="20" spans="1:18" ht="30" customHeight="1" x14ac:dyDescent="0.25">
      <c r="A20" s="404" t="s">
        <v>7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6"/>
    </row>
    <row r="21" spans="1:18" ht="25.5" customHeight="1" thickBot="1" x14ac:dyDescent="0.3">
      <c r="A21" s="373" t="s">
        <v>1165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5"/>
    </row>
    <row r="22" spans="1:18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8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8" x14ac:dyDescent="0.25">
      <c r="A24" s="368" t="s">
        <v>1160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</row>
    <row r="25" spans="1:18" ht="15" customHeight="1" x14ac:dyDescent="0.25">
      <c r="A25" s="376" t="s">
        <v>1158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</row>
    <row r="26" spans="1:18" ht="27.75" customHeight="1" x14ac:dyDescent="0.25">
      <c r="A26" s="377" t="s">
        <v>1159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</row>
    <row r="27" spans="1:18" ht="21" customHeight="1" x14ac:dyDescent="0.25">
      <c r="A27" s="378">
        <f ca="1">TODAY()</f>
        <v>43144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</row>
    <row r="28" spans="1:18" x14ac:dyDescent="0.25">
      <c r="B28" s="26"/>
      <c r="C28" s="48"/>
      <c r="D28" s="48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3"/>
      <c r="Q28" s="26" t="s">
        <v>8</v>
      </c>
    </row>
    <row r="30" spans="1:18" s="104" customFormat="1" x14ac:dyDescent="0.25">
      <c r="A30" s="47"/>
      <c r="B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5"/>
      <c r="Q30" s="25"/>
    </row>
    <row r="32" spans="1:18" s="104" customFormat="1" x14ac:dyDescent="0.25">
      <c r="A32" s="47"/>
      <c r="B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5"/>
      <c r="Q32" s="25"/>
    </row>
    <row r="33" spans="1:17" s="104" customFormat="1" x14ac:dyDescent="0.25">
      <c r="A33" s="47"/>
      <c r="B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5"/>
      <c r="Q33" s="25"/>
    </row>
  </sheetData>
  <mergeCells count="34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G8:G9"/>
    <mergeCell ref="B8:B9"/>
    <mergeCell ref="C8:C9"/>
    <mergeCell ref="D8:D9"/>
    <mergeCell ref="E8:E9"/>
    <mergeCell ref="F8:F9"/>
    <mergeCell ref="A1:C4"/>
    <mergeCell ref="D1:Q1"/>
    <mergeCell ref="D2:Q2"/>
    <mergeCell ref="D3:Q4"/>
    <mergeCell ref="A5:Q5"/>
    <mergeCell ref="H8:H9"/>
    <mergeCell ref="A26:Q26"/>
    <mergeCell ref="A27:Q27"/>
    <mergeCell ref="A19:J19"/>
    <mergeCell ref="K19:Q19"/>
    <mergeCell ref="A20:Q20"/>
    <mergeCell ref="A21:Q21"/>
    <mergeCell ref="A24:Q24"/>
    <mergeCell ref="A25:Q25"/>
    <mergeCell ref="A18:J18"/>
    <mergeCell ref="B10:B16"/>
    <mergeCell ref="H10:H17"/>
    <mergeCell ref="G10:G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9" orientation="landscape" r:id="rId1"/>
  <headerFooter>
    <oddFooter xml:space="preserve">&amp;L&amp;"Arial,Normal"&amp;9
</oddFooter>
  </headerFooter>
  <ignoredErrors>
    <ignoredError sqref="D17 D13:E14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0"/>
  <sheetViews>
    <sheetView tabSelected="1" topLeftCell="A4" zoomScale="90" zoomScaleNormal="90" zoomScaleSheetLayoutView="90" workbookViewId="0">
      <selection activeCell="L15" sqref="L15"/>
    </sheetView>
  </sheetViews>
  <sheetFormatPr baseColWidth="10" defaultColWidth="11.42578125" defaultRowHeight="12.75" x14ac:dyDescent="0.25"/>
  <cols>
    <col min="1" max="1" width="5" style="47" customWidth="1"/>
    <col min="2" max="2" width="16.5703125" style="25" customWidth="1"/>
    <col min="3" max="4" width="14.42578125" style="104" customWidth="1"/>
    <col min="5" max="5" width="13" style="25" customWidth="1"/>
    <col min="6" max="6" width="12.42578125" style="25" customWidth="1"/>
    <col min="7" max="7" width="22.7109375" style="25" customWidth="1"/>
    <col min="8" max="8" width="13.140625" style="25" customWidth="1"/>
    <col min="9" max="9" width="15.85546875" style="25" customWidth="1"/>
    <col min="10" max="10" width="13" style="25" customWidth="1"/>
    <col min="11" max="11" width="12.42578125" style="25" customWidth="1"/>
    <col min="12" max="13" width="15.85546875" style="25" customWidth="1"/>
    <col min="14" max="14" width="15.140625" style="25" customWidth="1"/>
    <col min="15" max="15" width="18.140625" style="25" customWidth="1"/>
    <col min="16" max="16" width="13" style="35" customWidth="1"/>
    <col min="17" max="17" width="19.28515625" style="25" customWidth="1"/>
    <col min="18" max="16384" width="11.42578125" style="25"/>
  </cols>
  <sheetData>
    <row r="1" spans="1:17" ht="27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2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0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1.75" customHeight="1" thickBot="1" x14ac:dyDescent="0.3">
      <c r="A6" s="431" t="s">
        <v>1349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25.5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72" t="s">
        <v>1151</v>
      </c>
      <c r="M8" s="465" t="s">
        <v>1149</v>
      </c>
      <c r="N8" s="461" t="s">
        <v>1150</v>
      </c>
      <c r="O8" s="72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1161</v>
      </c>
      <c r="M9" s="389"/>
      <c r="N9" s="387"/>
      <c r="O9" s="49" t="s">
        <v>1162</v>
      </c>
      <c r="P9" s="389"/>
      <c r="Q9" s="391"/>
    </row>
    <row r="10" spans="1:17" x14ac:dyDescent="0.25">
      <c r="A10" s="57">
        <v>1</v>
      </c>
      <c r="B10" s="407" t="s">
        <v>773</v>
      </c>
      <c r="C10" s="288" t="s">
        <v>312</v>
      </c>
      <c r="D10" s="288" t="s">
        <v>748</v>
      </c>
      <c r="E10" s="288" t="s">
        <v>749</v>
      </c>
      <c r="F10" s="288">
        <v>24302</v>
      </c>
      <c r="G10" s="539" t="s">
        <v>332</v>
      </c>
      <c r="H10" s="560">
        <v>1</v>
      </c>
      <c r="I10" s="235"/>
      <c r="J10" s="235"/>
      <c r="K10" s="235"/>
      <c r="L10" s="235"/>
      <c r="M10" s="235"/>
      <c r="N10" s="235"/>
      <c r="O10" s="60"/>
      <c r="P10" s="74"/>
      <c r="Q10" s="62"/>
    </row>
    <row r="11" spans="1:17" ht="15" customHeight="1" x14ac:dyDescent="0.25">
      <c r="A11" s="27">
        <v>2</v>
      </c>
      <c r="B11" s="408"/>
      <c r="C11" s="289" t="s">
        <v>312</v>
      </c>
      <c r="D11" s="289" t="s">
        <v>14</v>
      </c>
      <c r="E11" s="289" t="s">
        <v>1206</v>
      </c>
      <c r="F11" s="289">
        <v>24313</v>
      </c>
      <c r="G11" s="584"/>
      <c r="H11" s="546"/>
      <c r="I11" s="234"/>
      <c r="J11" s="234"/>
      <c r="K11" s="234"/>
      <c r="L11" s="234"/>
      <c r="M11" s="234"/>
      <c r="N11" s="234"/>
      <c r="O11" s="51"/>
      <c r="P11" s="70"/>
      <c r="Q11" s="63"/>
    </row>
    <row r="12" spans="1:17" ht="15" customHeight="1" x14ac:dyDescent="0.25">
      <c r="A12" s="27">
        <v>3</v>
      </c>
      <c r="B12" s="408"/>
      <c r="C12" s="289" t="s">
        <v>312</v>
      </c>
      <c r="D12" s="289" t="s">
        <v>748</v>
      </c>
      <c r="E12" s="289" t="s">
        <v>750</v>
      </c>
      <c r="F12" s="289">
        <v>24294</v>
      </c>
      <c r="G12" s="584"/>
      <c r="H12" s="546"/>
      <c r="I12" s="234"/>
      <c r="J12" s="234"/>
      <c r="K12" s="234"/>
      <c r="L12" s="234"/>
      <c r="M12" s="234"/>
      <c r="N12" s="234"/>
      <c r="O12" s="51"/>
      <c r="P12" s="70"/>
      <c r="Q12" s="63"/>
    </row>
    <row r="13" spans="1:17" ht="15" customHeight="1" x14ac:dyDescent="0.25">
      <c r="A13" s="27">
        <v>4</v>
      </c>
      <c r="B13" s="408"/>
      <c r="C13" s="289" t="s">
        <v>755</v>
      </c>
      <c r="D13" s="289" t="s">
        <v>756</v>
      </c>
      <c r="E13" s="289" t="s">
        <v>757</v>
      </c>
      <c r="F13" s="289">
        <v>25083</v>
      </c>
      <c r="G13" s="584"/>
      <c r="H13" s="546"/>
      <c r="I13" s="234"/>
      <c r="J13" s="234"/>
      <c r="K13" s="234"/>
      <c r="L13" s="234"/>
      <c r="M13" s="234"/>
      <c r="N13" s="234"/>
      <c r="O13" s="51"/>
      <c r="P13" s="70"/>
      <c r="Q13" s="63"/>
    </row>
    <row r="14" spans="1:17" ht="15" customHeight="1" x14ac:dyDescent="0.25">
      <c r="A14" s="27">
        <v>5</v>
      </c>
      <c r="B14" s="408"/>
      <c r="C14" s="289" t="s">
        <v>755</v>
      </c>
      <c r="D14" s="289" t="s">
        <v>758</v>
      </c>
      <c r="E14" s="289" t="s">
        <v>14</v>
      </c>
      <c r="F14" s="289" t="s">
        <v>759</v>
      </c>
      <c r="G14" s="584"/>
      <c r="H14" s="546"/>
      <c r="I14" s="234"/>
      <c r="J14" s="234"/>
      <c r="K14" s="234"/>
      <c r="L14" s="234"/>
      <c r="M14" s="234"/>
      <c r="N14" s="234"/>
      <c r="O14" s="51"/>
      <c r="P14" s="70"/>
      <c r="Q14" s="63"/>
    </row>
    <row r="15" spans="1:17" ht="15" customHeight="1" x14ac:dyDescent="0.25">
      <c r="A15" s="27">
        <v>6</v>
      </c>
      <c r="B15" s="408"/>
      <c r="C15" s="289" t="s">
        <v>760</v>
      </c>
      <c r="D15" s="289" t="s">
        <v>763</v>
      </c>
      <c r="E15" s="289">
        <v>221801</v>
      </c>
      <c r="F15" s="289">
        <v>6756</v>
      </c>
      <c r="G15" s="584"/>
      <c r="H15" s="546"/>
      <c r="I15" s="234"/>
      <c r="J15" s="234"/>
      <c r="K15" s="234"/>
      <c r="L15" s="234"/>
      <c r="M15" s="234"/>
      <c r="N15" s="234"/>
      <c r="O15" s="51"/>
      <c r="P15" s="70"/>
      <c r="Q15" s="63"/>
    </row>
    <row r="16" spans="1:17" ht="15" customHeight="1" x14ac:dyDescent="0.25">
      <c r="A16" s="27">
        <v>7</v>
      </c>
      <c r="B16" s="408"/>
      <c r="C16" s="289" t="s">
        <v>760</v>
      </c>
      <c r="D16" s="289" t="s">
        <v>764</v>
      </c>
      <c r="E16" s="289">
        <v>107316</v>
      </c>
      <c r="F16" s="289" t="s">
        <v>765</v>
      </c>
      <c r="G16" s="584"/>
      <c r="H16" s="546"/>
      <c r="I16" s="234"/>
      <c r="J16" s="234"/>
      <c r="K16" s="234"/>
      <c r="L16" s="234"/>
      <c r="M16" s="234"/>
      <c r="N16" s="234"/>
      <c r="O16" s="51"/>
      <c r="P16" s="70"/>
      <c r="Q16" s="63"/>
    </row>
    <row r="17" spans="1:18" ht="25.5" x14ac:dyDescent="0.25">
      <c r="A17" s="27">
        <v>8</v>
      </c>
      <c r="B17" s="408"/>
      <c r="C17" s="289" t="s">
        <v>1203</v>
      </c>
      <c r="D17" s="289" t="s">
        <v>1205</v>
      </c>
      <c r="E17" s="289" t="s">
        <v>1204</v>
      </c>
      <c r="F17" s="289">
        <v>9615</v>
      </c>
      <c r="G17" s="547"/>
      <c r="H17" s="546"/>
      <c r="I17" s="234"/>
      <c r="J17" s="234"/>
      <c r="K17" s="234"/>
      <c r="L17" s="234"/>
      <c r="M17" s="234"/>
      <c r="N17" s="234"/>
      <c r="O17" s="51"/>
      <c r="P17" s="70"/>
      <c r="Q17" s="63"/>
    </row>
    <row r="18" spans="1:18" ht="15" customHeight="1" x14ac:dyDescent="0.25">
      <c r="A18" s="27">
        <v>9</v>
      </c>
      <c r="B18" s="408"/>
      <c r="C18" s="289" t="s">
        <v>312</v>
      </c>
      <c r="D18" s="289" t="s">
        <v>751</v>
      </c>
      <c r="E18" s="289">
        <v>451888</v>
      </c>
      <c r="F18" s="289">
        <v>8702</v>
      </c>
      <c r="G18" s="482" t="s">
        <v>474</v>
      </c>
      <c r="H18" s="546"/>
      <c r="I18" s="234"/>
      <c r="J18" s="234"/>
      <c r="K18" s="234"/>
      <c r="L18" s="234"/>
      <c r="M18" s="234"/>
      <c r="N18" s="234"/>
      <c r="O18" s="51"/>
      <c r="P18" s="70"/>
      <c r="Q18" s="63"/>
    </row>
    <row r="19" spans="1:18" ht="25.5" x14ac:dyDescent="0.25">
      <c r="A19" s="27">
        <v>10</v>
      </c>
      <c r="B19" s="408"/>
      <c r="C19" s="289" t="s">
        <v>752</v>
      </c>
      <c r="D19" s="289" t="s">
        <v>753</v>
      </c>
      <c r="E19" s="289" t="s">
        <v>754</v>
      </c>
      <c r="F19" s="289">
        <v>22022</v>
      </c>
      <c r="G19" s="482"/>
      <c r="H19" s="546"/>
      <c r="I19" s="234"/>
      <c r="J19" s="234"/>
      <c r="K19" s="234"/>
      <c r="L19" s="234"/>
      <c r="M19" s="234"/>
      <c r="N19" s="234"/>
      <c r="O19" s="51"/>
      <c r="P19" s="56"/>
      <c r="Q19" s="63"/>
    </row>
    <row r="20" spans="1:18" ht="25.5" x14ac:dyDescent="0.25">
      <c r="A20" s="27">
        <v>11</v>
      </c>
      <c r="B20" s="408"/>
      <c r="C20" s="289" t="s">
        <v>760</v>
      </c>
      <c r="D20" s="289" t="s">
        <v>761</v>
      </c>
      <c r="E20" s="289">
        <v>112303</v>
      </c>
      <c r="F20" s="289">
        <v>50233</v>
      </c>
      <c r="G20" s="289" t="s">
        <v>447</v>
      </c>
      <c r="H20" s="546"/>
      <c r="I20" s="234"/>
      <c r="J20" s="234"/>
      <c r="K20" s="234"/>
      <c r="L20" s="234"/>
      <c r="M20" s="234"/>
      <c r="N20" s="234"/>
      <c r="O20" s="51"/>
      <c r="P20" s="56"/>
      <c r="Q20" s="63"/>
    </row>
    <row r="21" spans="1:18" ht="15" customHeight="1" x14ac:dyDescent="0.25">
      <c r="A21" s="27">
        <v>12</v>
      </c>
      <c r="B21" s="408"/>
      <c r="C21" s="289" t="s">
        <v>760</v>
      </c>
      <c r="D21" s="289" t="s">
        <v>762</v>
      </c>
      <c r="E21" s="289">
        <v>764163</v>
      </c>
      <c r="F21" s="289">
        <v>23753</v>
      </c>
      <c r="G21" s="289" t="s">
        <v>461</v>
      </c>
      <c r="H21" s="546"/>
      <c r="I21" s="234"/>
      <c r="J21" s="234"/>
      <c r="K21" s="234"/>
      <c r="L21" s="234"/>
      <c r="M21" s="234"/>
      <c r="N21" s="234"/>
      <c r="O21" s="51"/>
      <c r="P21" s="56"/>
      <c r="Q21" s="63"/>
    </row>
    <row r="22" spans="1:18" ht="25.5" x14ac:dyDescent="0.25">
      <c r="A22" s="27">
        <v>13</v>
      </c>
      <c r="B22" s="408"/>
      <c r="C22" s="289" t="s">
        <v>760</v>
      </c>
      <c r="D22" s="289" t="s">
        <v>766</v>
      </c>
      <c r="E22" s="289">
        <v>880250</v>
      </c>
      <c r="F22" s="289" t="s">
        <v>767</v>
      </c>
      <c r="G22" s="289" t="s">
        <v>768</v>
      </c>
      <c r="H22" s="546"/>
      <c r="I22" s="234"/>
      <c r="J22" s="234"/>
      <c r="K22" s="234"/>
      <c r="L22" s="234"/>
      <c r="M22" s="234"/>
      <c r="N22" s="234"/>
      <c r="O22" s="51"/>
      <c r="P22" s="56"/>
      <c r="Q22" s="63"/>
    </row>
    <row r="23" spans="1:18" ht="25.5" x14ac:dyDescent="0.25">
      <c r="A23" s="27">
        <v>14</v>
      </c>
      <c r="B23" s="408"/>
      <c r="C23" s="289" t="s">
        <v>769</v>
      </c>
      <c r="D23" s="289" t="s">
        <v>770</v>
      </c>
      <c r="E23" s="289" t="s">
        <v>771</v>
      </c>
      <c r="F23" s="289" t="s">
        <v>772</v>
      </c>
      <c r="G23" s="289" t="s">
        <v>447</v>
      </c>
      <c r="H23" s="546"/>
      <c r="I23" s="234"/>
      <c r="J23" s="234"/>
      <c r="K23" s="234"/>
      <c r="L23" s="234"/>
      <c r="M23" s="234"/>
      <c r="N23" s="234"/>
      <c r="O23" s="51"/>
      <c r="P23" s="56"/>
      <c r="Q23" s="63"/>
    </row>
    <row r="24" spans="1:18" ht="15.75" customHeight="1" thickBot="1" x14ac:dyDescent="0.3">
      <c r="A24" s="58">
        <v>15</v>
      </c>
      <c r="B24" s="409"/>
      <c r="C24" s="290" t="s">
        <v>1347</v>
      </c>
      <c r="D24" s="290" t="s">
        <v>1348</v>
      </c>
      <c r="E24" s="290">
        <v>1130001720</v>
      </c>
      <c r="F24" s="290">
        <v>59411</v>
      </c>
      <c r="G24" s="290" t="s">
        <v>480</v>
      </c>
      <c r="H24" s="570"/>
      <c r="I24" s="236"/>
      <c r="J24" s="236"/>
      <c r="K24" s="236"/>
      <c r="L24" s="236"/>
      <c r="M24" s="236"/>
      <c r="N24" s="236"/>
      <c r="O24" s="64"/>
      <c r="P24" s="65"/>
      <c r="Q24" s="66"/>
    </row>
    <row r="25" spans="1:18" s="79" customFormat="1" ht="15.75" x14ac:dyDescent="0.25">
      <c r="A25" s="445" t="s">
        <v>1156</v>
      </c>
      <c r="B25" s="398"/>
      <c r="C25" s="398"/>
      <c r="D25" s="398"/>
      <c r="E25" s="398"/>
      <c r="F25" s="398"/>
      <c r="G25" s="398"/>
      <c r="H25" s="398"/>
      <c r="I25" s="398"/>
      <c r="J25" s="489"/>
      <c r="K25" s="59"/>
      <c r="L25" s="59"/>
      <c r="M25" s="59"/>
      <c r="N25" s="59"/>
      <c r="O25" s="59"/>
      <c r="P25" s="59"/>
      <c r="Q25" s="69"/>
      <c r="R25" s="78"/>
    </row>
    <row r="26" spans="1:18" ht="18.75" thickBot="1" x14ac:dyDescent="0.3">
      <c r="A26" s="446" t="s">
        <v>1157</v>
      </c>
      <c r="B26" s="399"/>
      <c r="C26" s="399"/>
      <c r="D26" s="399"/>
      <c r="E26" s="399"/>
      <c r="F26" s="399"/>
      <c r="G26" s="399"/>
      <c r="H26" s="399"/>
      <c r="I26" s="399"/>
      <c r="J26" s="400"/>
      <c r="K26" s="506"/>
      <c r="L26" s="507"/>
      <c r="M26" s="507"/>
      <c r="N26" s="507"/>
      <c r="O26" s="507"/>
      <c r="P26" s="507"/>
      <c r="Q26" s="508"/>
    </row>
    <row r="27" spans="1:18" ht="24.75" customHeight="1" x14ac:dyDescent="0.25">
      <c r="A27" s="404" t="s">
        <v>7</v>
      </c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6"/>
    </row>
    <row r="28" spans="1:18" ht="22.5" customHeight="1" thickBot="1" x14ac:dyDescent="0.3">
      <c r="A28" s="373" t="s">
        <v>1165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5"/>
    </row>
    <row r="29" spans="1:18" ht="9" customHeight="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8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8" x14ac:dyDescent="0.25">
      <c r="A31" s="368" t="s">
        <v>1160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</row>
    <row r="32" spans="1:18" ht="15" customHeight="1" x14ac:dyDescent="0.25">
      <c r="A32" s="376" t="s">
        <v>1158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</row>
    <row r="33" spans="1:17" ht="17.25" customHeight="1" x14ac:dyDescent="0.25">
      <c r="A33" s="377" t="s">
        <v>1159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</row>
    <row r="34" spans="1:17" ht="21" customHeight="1" x14ac:dyDescent="0.25">
      <c r="A34" s="378">
        <f ca="1">TODAY()</f>
        <v>43144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</row>
    <row r="35" spans="1:17" x14ac:dyDescent="0.25">
      <c r="B35" s="26"/>
      <c r="C35" s="48"/>
      <c r="D35" s="48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3"/>
      <c r="Q35" s="26" t="s">
        <v>8</v>
      </c>
    </row>
    <row r="37" spans="1:17" s="104" customFormat="1" x14ac:dyDescent="0.25">
      <c r="A37" s="47"/>
      <c r="B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  <c r="Q37" s="25"/>
    </row>
    <row r="39" spans="1:17" s="104" customFormat="1" x14ac:dyDescent="0.25">
      <c r="A39" s="47"/>
      <c r="B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5"/>
      <c r="Q39" s="25"/>
    </row>
    <row r="40" spans="1:17" s="104" customFormat="1" x14ac:dyDescent="0.25">
      <c r="A40" s="47"/>
      <c r="B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5"/>
      <c r="Q40" s="25"/>
    </row>
  </sheetData>
  <mergeCells count="35">
    <mergeCell ref="A7:Q7"/>
    <mergeCell ref="A8:A9"/>
    <mergeCell ref="B8:B9"/>
    <mergeCell ref="C8:C9"/>
    <mergeCell ref="D8:D9"/>
    <mergeCell ref="E8:E9"/>
    <mergeCell ref="F8:F9"/>
    <mergeCell ref="Q8:Q9"/>
    <mergeCell ref="K8:K9"/>
    <mergeCell ref="M8:M9"/>
    <mergeCell ref="N8:N9"/>
    <mergeCell ref="G8:G9"/>
    <mergeCell ref="H8:H9"/>
    <mergeCell ref="P8:P9"/>
    <mergeCell ref="I8:I9"/>
    <mergeCell ref="J8:J9"/>
    <mergeCell ref="A6:Q6"/>
    <mergeCell ref="A1:C4"/>
    <mergeCell ref="D1:Q1"/>
    <mergeCell ref="D2:Q2"/>
    <mergeCell ref="D3:Q4"/>
    <mergeCell ref="A5:Q5"/>
    <mergeCell ref="G10:G17"/>
    <mergeCell ref="A25:J25"/>
    <mergeCell ref="A33:Q33"/>
    <mergeCell ref="A34:Q34"/>
    <mergeCell ref="A26:J26"/>
    <mergeCell ref="K26:Q26"/>
    <mergeCell ref="A27:Q27"/>
    <mergeCell ref="A28:Q28"/>
    <mergeCell ref="A31:Q31"/>
    <mergeCell ref="A32:Q32"/>
    <mergeCell ref="G18:G19"/>
    <mergeCell ref="H10:H24"/>
    <mergeCell ref="B10:B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>
    <oddFooter xml:space="preserve">&amp;L&amp;"Arial,Normal"&amp;9
</oddFooter>
  </headerFooter>
  <ignoredErrors>
    <ignoredError sqref="F20:F21 F23 F22 F14:F16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7"/>
  <sheetViews>
    <sheetView zoomScale="90" zoomScaleNormal="90" zoomScaleSheetLayoutView="90" workbookViewId="0">
      <selection activeCell="A12" sqref="A12:J12"/>
    </sheetView>
  </sheetViews>
  <sheetFormatPr baseColWidth="10" defaultColWidth="11.42578125" defaultRowHeight="12.75" x14ac:dyDescent="0.25"/>
  <cols>
    <col min="1" max="1" width="5" style="111" customWidth="1"/>
    <col min="2" max="2" width="15.28515625" style="25" customWidth="1"/>
    <col min="3" max="3" width="12.7109375" style="115" customWidth="1"/>
    <col min="4" max="4" width="13.28515625" style="115" customWidth="1"/>
    <col min="5" max="5" width="11.28515625" style="25" customWidth="1"/>
    <col min="6" max="6" width="11.140625" style="25" customWidth="1"/>
    <col min="7" max="7" width="16.85546875" style="25" customWidth="1"/>
    <col min="8" max="8" width="14.5703125" style="25" customWidth="1"/>
    <col min="9" max="9" width="15" style="25" customWidth="1"/>
    <col min="10" max="10" width="13.140625" style="25" customWidth="1"/>
    <col min="11" max="11" width="11" style="25" customWidth="1"/>
    <col min="12" max="12" width="15.7109375" style="25" customWidth="1"/>
    <col min="13" max="13" width="18.140625" style="25" customWidth="1"/>
    <col min="14" max="14" width="18" style="25" customWidth="1"/>
    <col min="15" max="15" width="16.7109375" style="25" customWidth="1"/>
    <col min="16" max="16" width="16.42578125" style="35" customWidth="1"/>
    <col min="17" max="17" width="24.710937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1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1350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8" ht="50.2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12" t="s">
        <v>1151</v>
      </c>
      <c r="M8" s="465" t="s">
        <v>1149</v>
      </c>
      <c r="N8" s="461" t="s">
        <v>1150</v>
      </c>
      <c r="O8" s="112" t="s">
        <v>1152</v>
      </c>
      <c r="P8" s="465" t="s">
        <v>1149</v>
      </c>
      <c r="Q8" s="455" t="s">
        <v>1150</v>
      </c>
    </row>
    <row r="9" spans="1:18" ht="50.25" customHeight="1" x14ac:dyDescent="0.25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1162</v>
      </c>
      <c r="P9" s="389"/>
      <c r="Q9" s="391"/>
    </row>
    <row r="10" spans="1:18" ht="35.1" customHeight="1" x14ac:dyDescent="0.25">
      <c r="A10" s="27">
        <v>1</v>
      </c>
      <c r="B10" s="358" t="s">
        <v>1502</v>
      </c>
      <c r="C10" s="5" t="s">
        <v>775</v>
      </c>
      <c r="D10" s="113" t="s">
        <v>776</v>
      </c>
      <c r="E10" s="113" t="s">
        <v>777</v>
      </c>
      <c r="F10" s="113">
        <v>48707</v>
      </c>
      <c r="G10" s="521" t="s">
        <v>266</v>
      </c>
      <c r="H10" s="521">
        <v>2</v>
      </c>
      <c r="I10" s="113"/>
      <c r="J10" s="113"/>
      <c r="K10" s="113"/>
      <c r="L10" s="113"/>
      <c r="M10" s="113"/>
      <c r="N10" s="113"/>
      <c r="O10" s="51"/>
      <c r="P10" s="70"/>
      <c r="Q10" s="63"/>
    </row>
    <row r="11" spans="1:18" ht="35.1" customHeight="1" thickBot="1" x14ac:dyDescent="0.3">
      <c r="A11" s="58">
        <v>2</v>
      </c>
      <c r="B11" s="359"/>
      <c r="C11" s="6" t="s">
        <v>775</v>
      </c>
      <c r="D11" s="114" t="s">
        <v>776</v>
      </c>
      <c r="E11" s="114" t="s">
        <v>778</v>
      </c>
      <c r="F11" s="114" t="s">
        <v>779</v>
      </c>
      <c r="G11" s="511"/>
      <c r="H11" s="511"/>
      <c r="I11" s="114"/>
      <c r="J11" s="114"/>
      <c r="K11" s="114"/>
      <c r="L11" s="114"/>
      <c r="M11" s="114"/>
      <c r="N11" s="114"/>
      <c r="O11" s="64"/>
      <c r="P11" s="75"/>
      <c r="Q11" s="66"/>
    </row>
    <row r="12" spans="1:18" s="79" customFormat="1" ht="27.75" customHeight="1" x14ac:dyDescent="0.25">
      <c r="A12" s="445" t="s">
        <v>1156</v>
      </c>
      <c r="B12" s="398"/>
      <c r="C12" s="398"/>
      <c r="D12" s="398"/>
      <c r="E12" s="398"/>
      <c r="F12" s="398"/>
      <c r="G12" s="398"/>
      <c r="H12" s="398"/>
      <c r="I12" s="398"/>
      <c r="J12" s="489"/>
      <c r="K12" s="59"/>
      <c r="L12" s="59"/>
      <c r="M12" s="59"/>
      <c r="N12" s="59"/>
      <c r="O12" s="59"/>
      <c r="P12" s="59"/>
      <c r="Q12" s="69"/>
      <c r="R12" s="78"/>
    </row>
    <row r="13" spans="1:18" ht="35.1" customHeight="1" thickBot="1" x14ac:dyDescent="0.3">
      <c r="A13" s="515" t="s">
        <v>1157</v>
      </c>
      <c r="B13" s="516"/>
      <c r="C13" s="516"/>
      <c r="D13" s="516"/>
      <c r="E13" s="516"/>
      <c r="F13" s="516"/>
      <c r="G13" s="516"/>
      <c r="H13" s="516"/>
      <c r="I13" s="516"/>
      <c r="J13" s="517"/>
      <c r="K13" s="518"/>
      <c r="L13" s="519"/>
      <c r="M13" s="519"/>
      <c r="N13" s="519"/>
      <c r="O13" s="519"/>
      <c r="P13" s="519"/>
      <c r="Q13" s="520"/>
    </row>
    <row r="14" spans="1:18" ht="30" customHeight="1" x14ac:dyDescent="0.25">
      <c r="A14" s="404" t="s">
        <v>7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6"/>
    </row>
    <row r="15" spans="1:18" ht="25.5" customHeight="1" thickBot="1" x14ac:dyDescent="0.3">
      <c r="A15" s="373" t="s">
        <v>1165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5"/>
    </row>
    <row r="16" spans="1:18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35.25" customHeight="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25">
      <c r="A18" s="368" t="s">
        <v>1160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</row>
    <row r="19" spans="1:17" ht="15" customHeight="1" x14ac:dyDescent="0.25">
      <c r="A19" s="376" t="s">
        <v>1158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 ht="27.75" customHeight="1" x14ac:dyDescent="0.25">
      <c r="A20" s="377" t="s">
        <v>1159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 ht="21" customHeight="1" x14ac:dyDescent="0.25">
      <c r="A21" s="378">
        <f ca="1">TODAY()</f>
        <v>43144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</row>
    <row r="22" spans="1:17" x14ac:dyDescent="0.25">
      <c r="B22" s="26"/>
      <c r="C22" s="110"/>
      <c r="D22" s="11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3"/>
      <c r="Q22" s="26" t="s">
        <v>8</v>
      </c>
    </row>
    <row r="24" spans="1:17" s="115" customFormat="1" x14ac:dyDescent="0.25">
      <c r="A24" s="111"/>
      <c r="B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5"/>
      <c r="Q24" s="25"/>
    </row>
    <row r="26" spans="1:17" s="115" customFormat="1" x14ac:dyDescent="0.25">
      <c r="A26" s="111"/>
      <c r="B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5"/>
      <c r="Q26" s="25"/>
    </row>
    <row r="27" spans="1:17" s="115" customFormat="1" x14ac:dyDescent="0.25">
      <c r="A27" s="111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</sheetData>
  <mergeCells count="34">
    <mergeCell ref="A6:Q6"/>
    <mergeCell ref="C8:C9"/>
    <mergeCell ref="D8:D9"/>
    <mergeCell ref="E8:E9"/>
    <mergeCell ref="F8:F9"/>
    <mergeCell ref="G8:G9"/>
    <mergeCell ref="A7:Q7"/>
    <mergeCell ref="A8:A9"/>
    <mergeCell ref="A1:C4"/>
    <mergeCell ref="D1:Q1"/>
    <mergeCell ref="D2:Q2"/>
    <mergeCell ref="D3:Q4"/>
    <mergeCell ref="A5:Q5"/>
    <mergeCell ref="B10:B11"/>
    <mergeCell ref="Q8:Q9"/>
    <mergeCell ref="I8:I9"/>
    <mergeCell ref="J8:J9"/>
    <mergeCell ref="K8:K9"/>
    <mergeCell ref="M8:M9"/>
    <mergeCell ref="N8:N9"/>
    <mergeCell ref="P8:P9"/>
    <mergeCell ref="B8:B9"/>
    <mergeCell ref="H8:H9"/>
    <mergeCell ref="H10:H11"/>
    <mergeCell ref="G10:G11"/>
    <mergeCell ref="A12:J12"/>
    <mergeCell ref="A20:Q20"/>
    <mergeCell ref="A21:Q21"/>
    <mergeCell ref="A13:J13"/>
    <mergeCell ref="K13:Q13"/>
    <mergeCell ref="A14:Q14"/>
    <mergeCell ref="A15:Q15"/>
    <mergeCell ref="A18:Q18"/>
    <mergeCell ref="A19:Q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>
    <oddFooter xml:space="preserve">&amp;L&amp;"Arial,Normal"&amp;9
</oddFooter>
  </headerFooter>
  <ignoredErrors>
    <ignoredError sqref="F1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7"/>
  <sheetViews>
    <sheetView zoomScale="90" zoomScaleNormal="90" zoomScaleSheetLayoutView="85" workbookViewId="0">
      <selection activeCell="B10" sqref="B10"/>
    </sheetView>
  </sheetViews>
  <sheetFormatPr baseColWidth="10" defaultColWidth="11.42578125" defaultRowHeight="12.75" x14ac:dyDescent="0.25"/>
  <cols>
    <col min="1" max="1" width="5" style="111" customWidth="1"/>
    <col min="2" max="2" width="19.7109375" style="25" customWidth="1"/>
    <col min="3" max="3" width="11.42578125" style="115" customWidth="1"/>
    <col min="4" max="4" width="13.42578125" style="115" customWidth="1"/>
    <col min="5" max="6" width="10.5703125" style="25" customWidth="1"/>
    <col min="7" max="7" width="16.5703125" style="25" customWidth="1"/>
    <col min="8" max="8" width="14.42578125" style="25" customWidth="1"/>
    <col min="9" max="9" width="15.7109375" style="25" customWidth="1"/>
    <col min="10" max="10" width="15.28515625" style="25" customWidth="1"/>
    <col min="11" max="11" width="11" style="25" customWidth="1"/>
    <col min="12" max="12" width="15.28515625" style="25" customWidth="1"/>
    <col min="13" max="13" width="18.140625" style="25" customWidth="1"/>
    <col min="14" max="14" width="18" style="25" customWidth="1"/>
    <col min="15" max="15" width="14.5703125" style="25" customWidth="1"/>
    <col min="16" max="16" width="16.42578125" style="35" customWidth="1"/>
    <col min="17" max="17" width="20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1351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8" ht="50.2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12" t="s">
        <v>1151</v>
      </c>
      <c r="M8" s="465" t="s">
        <v>1149</v>
      </c>
      <c r="N8" s="461" t="s">
        <v>1150</v>
      </c>
      <c r="O8" s="112" t="s">
        <v>1152</v>
      </c>
      <c r="P8" s="465" t="s">
        <v>1149</v>
      </c>
      <c r="Q8" s="455" t="s">
        <v>1150</v>
      </c>
    </row>
    <row r="9" spans="1:18" ht="50.25" customHeight="1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1161</v>
      </c>
      <c r="M9" s="466"/>
      <c r="N9" s="462"/>
      <c r="O9" s="23" t="s">
        <v>1162</v>
      </c>
      <c r="P9" s="466"/>
      <c r="Q9" s="456"/>
    </row>
    <row r="10" spans="1:18" ht="35.1" customHeight="1" x14ac:dyDescent="0.25">
      <c r="A10" s="57">
        <v>1</v>
      </c>
      <c r="B10" s="288" t="s">
        <v>780</v>
      </c>
      <c r="C10" s="287" t="s">
        <v>733</v>
      </c>
      <c r="D10" s="287" t="s">
        <v>781</v>
      </c>
      <c r="E10" s="287" t="s">
        <v>782</v>
      </c>
      <c r="F10" s="331" t="s">
        <v>783</v>
      </c>
      <c r="G10" s="531" t="s">
        <v>784</v>
      </c>
      <c r="H10" s="585" t="s">
        <v>1168</v>
      </c>
      <c r="I10" s="84"/>
      <c r="J10" s="84"/>
      <c r="K10" s="84"/>
      <c r="L10" s="84"/>
      <c r="M10" s="84"/>
      <c r="N10" s="84"/>
      <c r="O10" s="85"/>
      <c r="P10" s="99"/>
      <c r="Q10" s="86"/>
    </row>
    <row r="11" spans="1:18" ht="35.1" customHeight="1" thickBot="1" x14ac:dyDescent="0.3">
      <c r="A11" s="291">
        <v>2</v>
      </c>
      <c r="B11" s="290" t="s">
        <v>785</v>
      </c>
      <c r="C11" s="222" t="s">
        <v>733</v>
      </c>
      <c r="D11" s="12" t="s">
        <v>14</v>
      </c>
      <c r="E11" s="290" t="s">
        <v>14</v>
      </c>
      <c r="F11" s="332" t="s">
        <v>786</v>
      </c>
      <c r="G11" s="533"/>
      <c r="H11" s="586"/>
      <c r="I11" s="90"/>
      <c r="J11" s="90"/>
      <c r="K11" s="90"/>
      <c r="L11" s="90"/>
      <c r="M11" s="90"/>
      <c r="N11" s="90"/>
      <c r="O11" s="91"/>
      <c r="P11" s="98"/>
      <c r="Q11" s="92"/>
    </row>
    <row r="12" spans="1:18" s="79" customFormat="1" ht="27.75" customHeight="1" x14ac:dyDescent="0.25">
      <c r="A12" s="445" t="s">
        <v>1156</v>
      </c>
      <c r="B12" s="398"/>
      <c r="C12" s="398"/>
      <c r="D12" s="398"/>
      <c r="E12" s="398"/>
      <c r="F12" s="398"/>
      <c r="G12" s="398"/>
      <c r="H12" s="398"/>
      <c r="I12" s="398"/>
      <c r="J12" s="489"/>
      <c r="K12" s="59"/>
      <c r="L12" s="59"/>
      <c r="M12" s="59"/>
      <c r="N12" s="59"/>
      <c r="O12" s="59"/>
      <c r="P12" s="59"/>
      <c r="Q12" s="69"/>
      <c r="R12" s="78"/>
    </row>
    <row r="13" spans="1:18" ht="35.1" customHeight="1" thickBot="1" x14ac:dyDescent="0.3">
      <c r="A13" s="446" t="s">
        <v>1157</v>
      </c>
      <c r="B13" s="399"/>
      <c r="C13" s="399"/>
      <c r="D13" s="399"/>
      <c r="E13" s="399"/>
      <c r="F13" s="399"/>
      <c r="G13" s="399"/>
      <c r="H13" s="399"/>
      <c r="I13" s="399"/>
      <c r="J13" s="400"/>
      <c r="K13" s="506"/>
      <c r="L13" s="507"/>
      <c r="M13" s="507"/>
      <c r="N13" s="507"/>
      <c r="O13" s="507"/>
      <c r="P13" s="507"/>
      <c r="Q13" s="508"/>
    </row>
    <row r="14" spans="1:18" ht="30" customHeight="1" x14ac:dyDescent="0.25">
      <c r="A14" s="404" t="s">
        <v>7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6"/>
    </row>
    <row r="15" spans="1:18" ht="25.5" customHeight="1" thickBot="1" x14ac:dyDescent="0.3">
      <c r="A15" s="373" t="s">
        <v>1165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5"/>
    </row>
    <row r="16" spans="1:18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25">
      <c r="A18" s="368" t="s">
        <v>1160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</row>
    <row r="19" spans="1:17" ht="15" customHeight="1" x14ac:dyDescent="0.25">
      <c r="A19" s="376" t="s">
        <v>1158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 ht="27.75" customHeight="1" x14ac:dyDescent="0.25">
      <c r="A20" s="377" t="s">
        <v>1159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 ht="21" customHeight="1" x14ac:dyDescent="0.25">
      <c r="A21" s="378">
        <f ca="1">TODAY()</f>
        <v>43144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</row>
    <row r="22" spans="1:17" x14ac:dyDescent="0.25">
      <c r="B22" s="26"/>
      <c r="C22" s="110"/>
      <c r="D22" s="11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3"/>
      <c r="Q22" s="26" t="s">
        <v>8</v>
      </c>
    </row>
    <row r="24" spans="1:17" s="115" customFormat="1" x14ac:dyDescent="0.25">
      <c r="A24" s="111"/>
      <c r="B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5"/>
      <c r="Q24" s="25"/>
    </row>
    <row r="26" spans="1:17" s="115" customFormat="1" x14ac:dyDescent="0.25">
      <c r="A26" s="111"/>
      <c r="B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5"/>
      <c r="Q26" s="25"/>
    </row>
    <row r="27" spans="1:17" s="115" customFormat="1" x14ac:dyDescent="0.25">
      <c r="A27" s="111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</sheetData>
  <mergeCells count="33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B8:B9"/>
    <mergeCell ref="C8:C9"/>
    <mergeCell ref="D8:D9"/>
    <mergeCell ref="E8:E9"/>
    <mergeCell ref="F8:F9"/>
    <mergeCell ref="G8:G9"/>
    <mergeCell ref="A1:C4"/>
    <mergeCell ref="D1:Q1"/>
    <mergeCell ref="D2:Q2"/>
    <mergeCell ref="D3:Q4"/>
    <mergeCell ref="A5:Q5"/>
    <mergeCell ref="H8:H9"/>
    <mergeCell ref="A20:Q20"/>
    <mergeCell ref="A12:J12"/>
    <mergeCell ref="H10:H11"/>
    <mergeCell ref="G10:G11"/>
    <mergeCell ref="A21:Q21"/>
    <mergeCell ref="A13:J13"/>
    <mergeCell ref="K13:Q13"/>
    <mergeCell ref="A14:Q14"/>
    <mergeCell ref="A15:Q15"/>
    <mergeCell ref="A18:Q18"/>
    <mergeCell ref="A19:Q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headerFooter>
    <oddFooter xml:space="preserve">&amp;L&amp;"Arial,Normal"&amp;9
</oddFooter>
  </headerFooter>
  <ignoredErrors>
    <ignoredError sqref="D10:F11 H10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1"/>
  <sheetViews>
    <sheetView topLeftCell="A13" zoomScale="89" zoomScaleNormal="89" zoomScaleSheetLayoutView="148" workbookViewId="0">
      <selection activeCell="G36" sqref="G36"/>
    </sheetView>
  </sheetViews>
  <sheetFormatPr baseColWidth="10" defaultColWidth="11.42578125" defaultRowHeight="12.75" x14ac:dyDescent="0.25"/>
  <cols>
    <col min="1" max="1" width="5" style="111" customWidth="1"/>
    <col min="2" max="2" width="13.7109375" style="115" customWidth="1"/>
    <col min="3" max="3" width="16.7109375" style="115" customWidth="1"/>
    <col min="4" max="4" width="20.5703125" style="115" customWidth="1"/>
    <col min="5" max="5" width="16.140625" style="115" customWidth="1"/>
    <col min="6" max="6" width="12.42578125" style="115" customWidth="1"/>
    <col min="7" max="7" width="22.140625" style="115" customWidth="1"/>
    <col min="8" max="8" width="14.42578125" style="115" customWidth="1"/>
    <col min="9" max="9" width="15.140625" style="115" customWidth="1"/>
    <col min="10" max="10" width="14" style="115" customWidth="1"/>
    <col min="11" max="11" width="11" style="115" customWidth="1"/>
    <col min="12" max="12" width="15.85546875" style="115" customWidth="1"/>
    <col min="13" max="13" width="18.140625" style="115" customWidth="1"/>
    <col min="14" max="14" width="18" style="115" customWidth="1"/>
    <col min="15" max="15" width="15" style="115" customWidth="1"/>
    <col min="16" max="16" width="13.5703125" style="35" customWidth="1"/>
    <col min="17" max="17" width="13.5703125" style="115" customWidth="1"/>
    <col min="18" max="16384" width="11.42578125" style="115"/>
  </cols>
  <sheetData>
    <row r="1" spans="1:17" ht="30.75" customHeight="1" x14ac:dyDescent="0.25">
      <c r="A1" s="356"/>
      <c r="B1" s="356"/>
      <c r="C1" s="356"/>
      <c r="D1" s="422" t="s">
        <v>9</v>
      </c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577"/>
    </row>
    <row r="2" spans="1:17" ht="23.25" customHeight="1" x14ac:dyDescent="0.25">
      <c r="A2" s="356"/>
      <c r="B2" s="356"/>
      <c r="C2" s="356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577"/>
    </row>
    <row r="3" spans="1:17" ht="22.5" customHeight="1" x14ac:dyDescent="0.25">
      <c r="A3" s="356"/>
      <c r="B3" s="356"/>
      <c r="C3" s="356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578"/>
    </row>
    <row r="4" spans="1:17" ht="6" customHeight="1" thickBot="1" x14ac:dyDescent="0.3">
      <c r="A4" s="356"/>
      <c r="B4" s="356"/>
      <c r="C4" s="356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579"/>
    </row>
    <row r="5" spans="1:17" s="110" customFormat="1" ht="12.75" customHeight="1" thickBot="1" x14ac:dyDescent="0.3">
      <c r="A5" s="595" t="s">
        <v>1164</v>
      </c>
      <c r="B5" s="596"/>
      <c r="C5" s="596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110" customFormat="1" ht="13.5" thickBot="1" x14ac:dyDescent="0.3">
      <c r="A6" s="431" t="s">
        <v>1352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12" t="s">
        <v>1151</v>
      </c>
      <c r="M8" s="465" t="s">
        <v>1149</v>
      </c>
      <c r="N8" s="461" t="s">
        <v>1150</v>
      </c>
      <c r="O8" s="112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1161</v>
      </c>
      <c r="M9" s="389"/>
      <c r="N9" s="387"/>
      <c r="O9" s="49" t="s">
        <v>1162</v>
      </c>
      <c r="P9" s="389"/>
      <c r="Q9" s="391"/>
    </row>
    <row r="10" spans="1:17" ht="15" customHeight="1" x14ac:dyDescent="0.25">
      <c r="A10" s="302">
        <v>1</v>
      </c>
      <c r="B10" s="588" t="s">
        <v>811</v>
      </c>
      <c r="C10" s="14" t="s">
        <v>733</v>
      </c>
      <c r="D10" s="328" t="s">
        <v>788</v>
      </c>
      <c r="E10" s="328" t="s">
        <v>14</v>
      </c>
      <c r="F10" s="14" t="s">
        <v>787</v>
      </c>
      <c r="G10" s="14" t="s">
        <v>807</v>
      </c>
      <c r="H10" s="591">
        <v>1</v>
      </c>
      <c r="I10" s="139"/>
      <c r="J10" s="139"/>
      <c r="K10" s="139"/>
      <c r="L10" s="139"/>
      <c r="M10" s="139"/>
      <c r="N10" s="139"/>
      <c r="O10" s="140"/>
      <c r="P10" s="141"/>
      <c r="Q10" s="142"/>
    </row>
    <row r="11" spans="1:17" ht="15" x14ac:dyDescent="0.25">
      <c r="A11" s="303">
        <v>2</v>
      </c>
      <c r="B11" s="589"/>
      <c r="C11" s="319" t="s">
        <v>733</v>
      </c>
      <c r="D11" s="319" t="s">
        <v>788</v>
      </c>
      <c r="E11" s="319" t="s">
        <v>14</v>
      </c>
      <c r="F11" s="319">
        <v>58144</v>
      </c>
      <c r="G11" s="587" t="s">
        <v>808</v>
      </c>
      <c r="H11" s="592"/>
      <c r="I11" s="135"/>
      <c r="J11" s="135"/>
      <c r="K11" s="135"/>
      <c r="L11" s="135"/>
      <c r="M11" s="135"/>
      <c r="N11" s="135"/>
      <c r="O11" s="136"/>
      <c r="P11" s="137"/>
      <c r="Q11" s="143"/>
    </row>
    <row r="12" spans="1:17" ht="15" x14ac:dyDescent="0.25">
      <c r="A12" s="303">
        <v>3</v>
      </c>
      <c r="B12" s="589"/>
      <c r="C12" s="319" t="s">
        <v>733</v>
      </c>
      <c r="D12" s="319" t="s">
        <v>788</v>
      </c>
      <c r="E12" s="319" t="s">
        <v>14</v>
      </c>
      <c r="F12" s="319">
        <v>58164</v>
      </c>
      <c r="G12" s="587"/>
      <c r="H12" s="592"/>
      <c r="I12" s="135"/>
      <c r="J12" s="135"/>
      <c r="K12" s="135"/>
      <c r="L12" s="135"/>
      <c r="M12" s="135"/>
      <c r="N12" s="135"/>
      <c r="O12" s="136"/>
      <c r="P12" s="137"/>
      <c r="Q12" s="143"/>
    </row>
    <row r="13" spans="1:17" ht="15" x14ac:dyDescent="0.25">
      <c r="A13" s="303">
        <v>4</v>
      </c>
      <c r="B13" s="589"/>
      <c r="C13" s="319" t="s">
        <v>733</v>
      </c>
      <c r="D13" s="319" t="s">
        <v>788</v>
      </c>
      <c r="E13" s="319" t="s">
        <v>14</v>
      </c>
      <c r="F13" s="319">
        <v>58165</v>
      </c>
      <c r="G13" s="587"/>
      <c r="H13" s="592"/>
      <c r="I13" s="135"/>
      <c r="J13" s="135"/>
      <c r="K13" s="135"/>
      <c r="L13" s="135"/>
      <c r="M13" s="135"/>
      <c r="N13" s="135"/>
      <c r="O13" s="136"/>
      <c r="P13" s="137"/>
      <c r="Q13" s="143"/>
    </row>
    <row r="14" spans="1:17" ht="15" x14ac:dyDescent="0.25">
      <c r="A14" s="303">
        <v>5</v>
      </c>
      <c r="B14" s="589"/>
      <c r="C14" s="319" t="s">
        <v>733</v>
      </c>
      <c r="D14" s="319" t="s">
        <v>788</v>
      </c>
      <c r="E14" s="319" t="s">
        <v>14</v>
      </c>
      <c r="F14" s="319">
        <v>58166</v>
      </c>
      <c r="G14" s="587"/>
      <c r="H14" s="592"/>
      <c r="I14" s="135"/>
      <c r="J14" s="135"/>
      <c r="K14" s="135"/>
      <c r="L14" s="135"/>
      <c r="M14" s="135"/>
      <c r="N14" s="135"/>
      <c r="O14" s="136"/>
      <c r="P14" s="137"/>
      <c r="Q14" s="143"/>
    </row>
    <row r="15" spans="1:17" ht="15" x14ac:dyDescent="0.25">
      <c r="A15" s="303">
        <v>6</v>
      </c>
      <c r="B15" s="589"/>
      <c r="C15" s="319" t="s">
        <v>733</v>
      </c>
      <c r="D15" s="319" t="s">
        <v>788</v>
      </c>
      <c r="E15" s="319" t="s">
        <v>14</v>
      </c>
      <c r="F15" s="319">
        <v>58167</v>
      </c>
      <c r="G15" s="587"/>
      <c r="H15" s="592"/>
      <c r="I15" s="135"/>
      <c r="J15" s="135"/>
      <c r="K15" s="135"/>
      <c r="L15" s="135"/>
      <c r="M15" s="135"/>
      <c r="N15" s="135"/>
      <c r="O15" s="136"/>
      <c r="P15" s="137"/>
      <c r="Q15" s="143"/>
    </row>
    <row r="16" spans="1:17" ht="15" x14ac:dyDescent="0.25">
      <c r="A16" s="303">
        <v>7</v>
      </c>
      <c r="B16" s="589"/>
      <c r="C16" s="319" t="s">
        <v>733</v>
      </c>
      <c r="D16" s="319" t="s">
        <v>788</v>
      </c>
      <c r="E16" s="319" t="s">
        <v>14</v>
      </c>
      <c r="F16" s="319">
        <v>58168</v>
      </c>
      <c r="G16" s="587"/>
      <c r="H16" s="592"/>
      <c r="I16" s="135"/>
      <c r="J16" s="135"/>
      <c r="K16" s="135"/>
      <c r="L16" s="135"/>
      <c r="M16" s="135"/>
      <c r="N16" s="135"/>
      <c r="O16" s="136"/>
      <c r="P16" s="137"/>
      <c r="Q16" s="143"/>
    </row>
    <row r="17" spans="1:17" ht="15" x14ac:dyDescent="0.25">
      <c r="A17" s="303">
        <v>8</v>
      </c>
      <c r="B17" s="589"/>
      <c r="C17" s="319" t="s">
        <v>733</v>
      </c>
      <c r="D17" s="319" t="s">
        <v>788</v>
      </c>
      <c r="E17" s="319" t="s">
        <v>14</v>
      </c>
      <c r="F17" s="319" t="s">
        <v>14</v>
      </c>
      <c r="G17" s="189" t="s">
        <v>774</v>
      </c>
      <c r="H17" s="592"/>
      <c r="I17" s="135"/>
      <c r="J17" s="135"/>
      <c r="K17" s="135"/>
      <c r="L17" s="135"/>
      <c r="M17" s="135"/>
      <c r="N17" s="135"/>
      <c r="O17" s="136"/>
      <c r="P17" s="137"/>
      <c r="Q17" s="143"/>
    </row>
    <row r="18" spans="1:17" ht="15" x14ac:dyDescent="0.25">
      <c r="A18" s="303">
        <v>9</v>
      </c>
      <c r="B18" s="589"/>
      <c r="C18" s="189" t="s">
        <v>733</v>
      </c>
      <c r="D18" s="189" t="s">
        <v>14</v>
      </c>
      <c r="E18" s="189" t="s">
        <v>789</v>
      </c>
      <c r="F18" s="189" t="s">
        <v>790</v>
      </c>
      <c r="G18" s="189" t="s">
        <v>809</v>
      </c>
      <c r="H18" s="592"/>
      <c r="I18" s="135"/>
      <c r="J18" s="135"/>
      <c r="K18" s="135"/>
      <c r="L18" s="135"/>
      <c r="M18" s="135"/>
      <c r="N18" s="135"/>
      <c r="O18" s="136"/>
      <c r="P18" s="137"/>
      <c r="Q18" s="143"/>
    </row>
    <row r="19" spans="1:17" ht="15" x14ac:dyDescent="0.25">
      <c r="A19" s="303">
        <v>10</v>
      </c>
      <c r="B19" s="589"/>
      <c r="C19" s="189" t="s">
        <v>733</v>
      </c>
      <c r="D19" s="189" t="s">
        <v>791</v>
      </c>
      <c r="E19" s="189" t="s">
        <v>791</v>
      </c>
      <c r="F19" s="189" t="s">
        <v>792</v>
      </c>
      <c r="G19" s="189" t="s">
        <v>269</v>
      </c>
      <c r="H19" s="592"/>
      <c r="I19" s="135"/>
      <c r="J19" s="135"/>
      <c r="K19" s="135"/>
      <c r="L19" s="135"/>
      <c r="M19" s="135"/>
      <c r="N19" s="135"/>
      <c r="O19" s="136"/>
      <c r="P19" s="137"/>
      <c r="Q19" s="143"/>
    </row>
    <row r="20" spans="1:17" ht="15" x14ac:dyDescent="0.25">
      <c r="A20" s="303">
        <v>11</v>
      </c>
      <c r="B20" s="589"/>
      <c r="C20" s="189" t="s">
        <v>733</v>
      </c>
      <c r="D20" s="189" t="s">
        <v>793</v>
      </c>
      <c r="E20" s="189" t="s">
        <v>791</v>
      </c>
      <c r="F20" s="189" t="s">
        <v>794</v>
      </c>
      <c r="G20" s="189" t="s">
        <v>269</v>
      </c>
      <c r="H20" s="592"/>
      <c r="I20" s="135"/>
      <c r="J20" s="135"/>
      <c r="K20" s="135"/>
      <c r="L20" s="135"/>
      <c r="M20" s="135"/>
      <c r="N20" s="135"/>
      <c r="O20" s="136"/>
      <c r="P20" s="137"/>
      <c r="Q20" s="143"/>
    </row>
    <row r="21" spans="1:17" ht="15" x14ac:dyDescent="0.25">
      <c r="A21" s="303">
        <v>12</v>
      </c>
      <c r="B21" s="589"/>
      <c r="C21" s="189" t="s">
        <v>733</v>
      </c>
      <c r="D21" s="189" t="s">
        <v>791</v>
      </c>
      <c r="E21" s="189" t="s">
        <v>791</v>
      </c>
      <c r="F21" s="189" t="s">
        <v>795</v>
      </c>
      <c r="G21" s="189" t="s">
        <v>269</v>
      </c>
      <c r="H21" s="592"/>
      <c r="I21" s="135"/>
      <c r="J21" s="135"/>
      <c r="K21" s="135"/>
      <c r="L21" s="135"/>
      <c r="M21" s="135"/>
      <c r="N21" s="135"/>
      <c r="O21" s="136"/>
      <c r="P21" s="137"/>
      <c r="Q21" s="143"/>
    </row>
    <row r="22" spans="1:17" ht="15" x14ac:dyDescent="0.25">
      <c r="A22" s="303">
        <v>13</v>
      </c>
      <c r="B22" s="589"/>
      <c r="C22" s="189" t="s">
        <v>733</v>
      </c>
      <c r="D22" s="189" t="s">
        <v>791</v>
      </c>
      <c r="E22" s="189" t="s">
        <v>791</v>
      </c>
      <c r="F22" s="189" t="s">
        <v>796</v>
      </c>
      <c r="G22" s="189" t="s">
        <v>269</v>
      </c>
      <c r="H22" s="592"/>
      <c r="I22" s="135"/>
      <c r="J22" s="135"/>
      <c r="K22" s="135"/>
      <c r="L22" s="135"/>
      <c r="M22" s="135"/>
      <c r="N22" s="135"/>
      <c r="O22" s="136"/>
      <c r="P22" s="137"/>
      <c r="Q22" s="143"/>
    </row>
    <row r="23" spans="1:17" ht="30" x14ac:dyDescent="0.25">
      <c r="A23" s="303">
        <v>14</v>
      </c>
      <c r="B23" s="589"/>
      <c r="C23" s="189" t="s">
        <v>733</v>
      </c>
      <c r="D23" s="189" t="s">
        <v>797</v>
      </c>
      <c r="E23" s="189" t="s">
        <v>14</v>
      </c>
      <c r="F23" s="189" t="s">
        <v>798</v>
      </c>
      <c r="G23" s="189" t="s">
        <v>380</v>
      </c>
      <c r="H23" s="592"/>
      <c r="I23" s="135"/>
      <c r="J23" s="135"/>
      <c r="K23" s="135"/>
      <c r="L23" s="135"/>
      <c r="M23" s="135"/>
      <c r="N23" s="135"/>
      <c r="O23" s="136"/>
      <c r="P23" s="137"/>
      <c r="Q23" s="143"/>
    </row>
    <row r="24" spans="1:17" ht="15" x14ac:dyDescent="0.25">
      <c r="A24" s="303">
        <v>15</v>
      </c>
      <c r="B24" s="589"/>
      <c r="C24" s="189" t="s">
        <v>733</v>
      </c>
      <c r="D24" s="189" t="s">
        <v>797</v>
      </c>
      <c r="E24" s="189" t="s">
        <v>14</v>
      </c>
      <c r="F24" s="189" t="s">
        <v>799</v>
      </c>
      <c r="G24" s="189" t="s">
        <v>272</v>
      </c>
      <c r="H24" s="592"/>
      <c r="I24" s="135"/>
      <c r="J24" s="135"/>
      <c r="K24" s="135"/>
      <c r="L24" s="135"/>
      <c r="M24" s="135"/>
      <c r="N24" s="135"/>
      <c r="O24" s="136"/>
      <c r="P24" s="137"/>
      <c r="Q24" s="143"/>
    </row>
    <row r="25" spans="1:17" ht="15" x14ac:dyDescent="0.25">
      <c r="A25" s="303">
        <v>16</v>
      </c>
      <c r="B25" s="589"/>
      <c r="C25" s="189" t="s">
        <v>733</v>
      </c>
      <c r="D25" s="189" t="s">
        <v>797</v>
      </c>
      <c r="E25" s="189" t="s">
        <v>14</v>
      </c>
      <c r="F25" s="189" t="s">
        <v>991</v>
      </c>
      <c r="G25" s="189" t="s">
        <v>843</v>
      </c>
      <c r="H25" s="592"/>
      <c r="I25" s="135"/>
      <c r="J25" s="135"/>
      <c r="K25" s="135"/>
      <c r="L25" s="135"/>
      <c r="M25" s="135"/>
      <c r="N25" s="135"/>
      <c r="O25" s="136"/>
      <c r="P25" s="137"/>
      <c r="Q25" s="143"/>
    </row>
    <row r="26" spans="1:17" ht="15" x14ac:dyDescent="0.25">
      <c r="A26" s="303">
        <v>17</v>
      </c>
      <c r="B26" s="589"/>
      <c r="C26" s="13" t="s">
        <v>733</v>
      </c>
      <c r="D26" s="13" t="s">
        <v>797</v>
      </c>
      <c r="E26" s="189" t="s">
        <v>14</v>
      </c>
      <c r="F26" s="13" t="s">
        <v>800</v>
      </c>
      <c r="G26" s="13" t="s">
        <v>810</v>
      </c>
      <c r="H26" s="592"/>
      <c r="I26" s="138"/>
      <c r="J26" s="138"/>
      <c r="K26" s="138"/>
      <c r="L26" s="138"/>
      <c r="M26" s="138"/>
      <c r="N26" s="138"/>
      <c r="O26" s="136"/>
      <c r="P26" s="137"/>
      <c r="Q26" s="143"/>
    </row>
    <row r="27" spans="1:17" ht="15" x14ac:dyDescent="0.25">
      <c r="A27" s="303">
        <v>18</v>
      </c>
      <c r="B27" s="589"/>
      <c r="C27" s="189" t="s">
        <v>733</v>
      </c>
      <c r="D27" s="189" t="s">
        <v>14</v>
      </c>
      <c r="E27" s="189" t="s">
        <v>14</v>
      </c>
      <c r="F27" s="189" t="s">
        <v>801</v>
      </c>
      <c r="G27" s="189" t="s">
        <v>267</v>
      </c>
      <c r="H27" s="592"/>
      <c r="I27" s="135"/>
      <c r="J27" s="135"/>
      <c r="K27" s="135"/>
      <c r="L27" s="135"/>
      <c r="M27" s="135"/>
      <c r="N27" s="135"/>
      <c r="O27" s="136"/>
      <c r="P27" s="137"/>
      <c r="Q27" s="143"/>
    </row>
    <row r="28" spans="1:17" ht="15" x14ac:dyDescent="0.25">
      <c r="A28" s="303">
        <v>19</v>
      </c>
      <c r="B28" s="589"/>
      <c r="C28" s="333" t="s">
        <v>733</v>
      </c>
      <c r="D28" s="319" t="s">
        <v>14</v>
      </c>
      <c r="E28" s="319" t="s">
        <v>14</v>
      </c>
      <c r="F28" s="319" t="s">
        <v>14</v>
      </c>
      <c r="G28" s="333" t="s">
        <v>268</v>
      </c>
      <c r="H28" s="592"/>
      <c r="I28" s="135"/>
      <c r="J28" s="135"/>
      <c r="K28" s="135"/>
      <c r="L28" s="135"/>
      <c r="M28" s="135"/>
      <c r="N28" s="135"/>
      <c r="O28" s="136"/>
      <c r="P28" s="137"/>
      <c r="Q28" s="143"/>
    </row>
    <row r="29" spans="1:17" ht="15" x14ac:dyDescent="0.25">
      <c r="A29" s="303">
        <v>20</v>
      </c>
      <c r="B29" s="589"/>
      <c r="C29" s="189" t="s">
        <v>733</v>
      </c>
      <c r="D29" s="189" t="s">
        <v>802</v>
      </c>
      <c r="E29" s="189" t="s">
        <v>803</v>
      </c>
      <c r="F29" s="189" t="s">
        <v>804</v>
      </c>
      <c r="G29" s="189" t="s">
        <v>734</v>
      </c>
      <c r="H29" s="592"/>
      <c r="I29" s="135"/>
      <c r="J29" s="135"/>
      <c r="K29" s="135"/>
      <c r="L29" s="135"/>
      <c r="M29" s="135"/>
      <c r="N29" s="135"/>
      <c r="O29" s="136"/>
      <c r="P29" s="137"/>
      <c r="Q29" s="143"/>
    </row>
    <row r="30" spans="1:17" ht="15" x14ac:dyDescent="0.25">
      <c r="A30" s="303">
        <v>21</v>
      </c>
      <c r="B30" s="589"/>
      <c r="C30" s="189" t="s">
        <v>733</v>
      </c>
      <c r="D30" s="189" t="s">
        <v>802</v>
      </c>
      <c r="E30" s="189" t="s">
        <v>803</v>
      </c>
      <c r="F30" s="189" t="s">
        <v>14</v>
      </c>
      <c r="G30" s="189" t="s">
        <v>734</v>
      </c>
      <c r="H30" s="592"/>
      <c r="I30" s="135"/>
      <c r="J30" s="135"/>
      <c r="K30" s="135"/>
      <c r="L30" s="135"/>
      <c r="M30" s="135"/>
      <c r="N30" s="135"/>
      <c r="O30" s="136"/>
      <c r="P30" s="137"/>
      <c r="Q30" s="143"/>
    </row>
    <row r="31" spans="1:17" ht="18" customHeight="1" x14ac:dyDescent="0.25">
      <c r="A31" s="303">
        <v>22</v>
      </c>
      <c r="B31" s="589"/>
      <c r="C31" s="189" t="s">
        <v>733</v>
      </c>
      <c r="D31" s="189" t="s">
        <v>797</v>
      </c>
      <c r="E31" s="189" t="s">
        <v>805</v>
      </c>
      <c r="F31" s="189" t="s">
        <v>1220</v>
      </c>
      <c r="G31" s="189" t="s">
        <v>734</v>
      </c>
      <c r="H31" s="592"/>
      <c r="I31" s="135"/>
      <c r="J31" s="135"/>
      <c r="K31" s="135"/>
      <c r="L31" s="135"/>
      <c r="M31" s="135"/>
      <c r="N31" s="135"/>
      <c r="O31" s="136"/>
      <c r="P31" s="137"/>
      <c r="Q31" s="143"/>
    </row>
    <row r="32" spans="1:17" ht="15" x14ac:dyDescent="0.25">
      <c r="A32" s="303">
        <v>23</v>
      </c>
      <c r="B32" s="589"/>
      <c r="C32" s="189" t="s">
        <v>733</v>
      </c>
      <c r="D32" s="189" t="s">
        <v>797</v>
      </c>
      <c r="E32" s="189" t="s">
        <v>14</v>
      </c>
      <c r="F32" s="189" t="s">
        <v>14</v>
      </c>
      <c r="G32" s="189" t="s">
        <v>282</v>
      </c>
      <c r="H32" s="592"/>
      <c r="I32" s="135"/>
      <c r="J32" s="135"/>
      <c r="K32" s="135"/>
      <c r="L32" s="135"/>
      <c r="M32" s="135"/>
      <c r="N32" s="135"/>
      <c r="O32" s="136"/>
      <c r="P32" s="137"/>
      <c r="Q32" s="143"/>
    </row>
    <row r="33" spans="1:17" s="188" customFormat="1" ht="15" x14ac:dyDescent="0.25">
      <c r="A33" s="303">
        <v>24</v>
      </c>
      <c r="B33" s="589"/>
      <c r="C33" s="189" t="s">
        <v>733</v>
      </c>
      <c r="D33" s="189" t="s">
        <v>1207</v>
      </c>
      <c r="E33" s="189" t="s">
        <v>14</v>
      </c>
      <c r="F33" s="189" t="s">
        <v>14</v>
      </c>
      <c r="G33" s="189" t="s">
        <v>264</v>
      </c>
      <c r="H33" s="592"/>
      <c r="I33" s="135"/>
      <c r="J33" s="135"/>
      <c r="K33" s="135"/>
      <c r="L33" s="135"/>
      <c r="M33" s="135"/>
      <c r="N33" s="135"/>
      <c r="O33" s="136"/>
      <c r="P33" s="137"/>
      <c r="Q33" s="143"/>
    </row>
    <row r="34" spans="1:17" s="188" customFormat="1" ht="15" x14ac:dyDescent="0.25">
      <c r="A34" s="303">
        <v>25</v>
      </c>
      <c r="B34" s="589"/>
      <c r="C34" s="189" t="s">
        <v>733</v>
      </c>
      <c r="D34" s="189" t="s">
        <v>1207</v>
      </c>
      <c r="E34" s="189" t="s">
        <v>14</v>
      </c>
      <c r="F34" s="189" t="s">
        <v>1208</v>
      </c>
      <c r="G34" s="189" t="s">
        <v>318</v>
      </c>
      <c r="H34" s="592"/>
      <c r="I34" s="135"/>
      <c r="J34" s="135"/>
      <c r="K34" s="135"/>
      <c r="L34" s="135"/>
      <c r="M34" s="135"/>
      <c r="N34" s="135"/>
      <c r="O34" s="136"/>
      <c r="P34" s="137"/>
      <c r="Q34" s="143"/>
    </row>
    <row r="35" spans="1:17" s="188" customFormat="1" ht="18.75" customHeight="1" x14ac:dyDescent="0.25">
      <c r="A35" s="303">
        <v>26</v>
      </c>
      <c r="B35" s="589"/>
      <c r="C35" s="189" t="s">
        <v>733</v>
      </c>
      <c r="D35" s="189" t="s">
        <v>14</v>
      </c>
      <c r="E35" s="189" t="s">
        <v>14</v>
      </c>
      <c r="F35" s="189" t="s">
        <v>1209</v>
      </c>
      <c r="G35" s="189" t="s">
        <v>959</v>
      </c>
      <c r="H35" s="592"/>
      <c r="I35" s="135"/>
      <c r="J35" s="135"/>
      <c r="K35" s="135"/>
      <c r="L35" s="135"/>
      <c r="M35" s="135"/>
      <c r="N35" s="135"/>
      <c r="O35" s="136"/>
      <c r="P35" s="137"/>
      <c r="Q35" s="143"/>
    </row>
    <row r="36" spans="1:17" s="188" customFormat="1" ht="25.5" customHeight="1" x14ac:dyDescent="0.25">
      <c r="A36" s="303">
        <v>27</v>
      </c>
      <c r="B36" s="589"/>
      <c r="C36" s="189" t="s">
        <v>733</v>
      </c>
      <c r="D36" s="189" t="s">
        <v>14</v>
      </c>
      <c r="E36" s="189" t="s">
        <v>14</v>
      </c>
      <c r="F36" s="189" t="s">
        <v>1210</v>
      </c>
      <c r="G36" s="189" t="s">
        <v>1221</v>
      </c>
      <c r="H36" s="592"/>
      <c r="I36" s="135"/>
      <c r="J36" s="135"/>
      <c r="K36" s="135"/>
      <c r="L36" s="135"/>
      <c r="M36" s="135"/>
      <c r="N36" s="135"/>
      <c r="O36" s="136"/>
      <c r="P36" s="137"/>
      <c r="Q36" s="143"/>
    </row>
    <row r="37" spans="1:17" s="188" customFormat="1" ht="15" customHeight="1" x14ac:dyDescent="0.25">
      <c r="A37" s="303">
        <v>28</v>
      </c>
      <c r="B37" s="589"/>
      <c r="C37" s="189" t="s">
        <v>733</v>
      </c>
      <c r="D37" s="189" t="s">
        <v>14</v>
      </c>
      <c r="E37" s="189" t="s">
        <v>14</v>
      </c>
      <c r="F37" s="189" t="s">
        <v>1211</v>
      </c>
      <c r="G37" s="189" t="s">
        <v>281</v>
      </c>
      <c r="H37" s="592"/>
      <c r="I37" s="135"/>
      <c r="J37" s="135"/>
      <c r="K37" s="135"/>
      <c r="L37" s="135"/>
      <c r="M37" s="135"/>
      <c r="N37" s="135"/>
      <c r="O37" s="136"/>
      <c r="P37" s="137"/>
      <c r="Q37" s="143"/>
    </row>
    <row r="38" spans="1:17" s="188" customFormat="1" ht="15" x14ac:dyDescent="0.25">
      <c r="A38" s="303">
        <v>29</v>
      </c>
      <c r="B38" s="589"/>
      <c r="C38" s="189" t="s">
        <v>733</v>
      </c>
      <c r="D38" s="189" t="s">
        <v>14</v>
      </c>
      <c r="E38" s="189" t="s">
        <v>14</v>
      </c>
      <c r="F38" s="189" t="s">
        <v>1181</v>
      </c>
      <c r="G38" s="189" t="s">
        <v>278</v>
      </c>
      <c r="H38" s="592"/>
      <c r="I38" s="135"/>
      <c r="J38" s="135"/>
      <c r="K38" s="135"/>
      <c r="L38" s="135"/>
      <c r="M38" s="135"/>
      <c r="N38" s="135"/>
      <c r="O38" s="136"/>
      <c r="P38" s="137"/>
      <c r="Q38" s="143"/>
    </row>
    <row r="39" spans="1:17" s="188" customFormat="1" ht="15" x14ac:dyDescent="0.25">
      <c r="A39" s="303">
        <v>30</v>
      </c>
      <c r="B39" s="589"/>
      <c r="C39" s="189" t="s">
        <v>733</v>
      </c>
      <c r="D39" s="189" t="s">
        <v>14</v>
      </c>
      <c r="E39" s="189" t="s">
        <v>14</v>
      </c>
      <c r="F39" s="189" t="s">
        <v>1212</v>
      </c>
      <c r="G39" s="189" t="s">
        <v>268</v>
      </c>
      <c r="H39" s="592"/>
      <c r="I39" s="135"/>
      <c r="J39" s="135"/>
      <c r="K39" s="135"/>
      <c r="L39" s="135"/>
      <c r="M39" s="135"/>
      <c r="N39" s="135"/>
      <c r="O39" s="136"/>
      <c r="P39" s="137"/>
      <c r="Q39" s="143"/>
    </row>
    <row r="40" spans="1:17" s="188" customFormat="1" ht="15" x14ac:dyDescent="0.25">
      <c r="A40" s="303">
        <v>31</v>
      </c>
      <c r="B40" s="589"/>
      <c r="C40" s="189" t="s">
        <v>733</v>
      </c>
      <c r="D40" s="189" t="s">
        <v>14</v>
      </c>
      <c r="E40" s="189" t="s">
        <v>14</v>
      </c>
      <c r="F40" s="189" t="s">
        <v>1213</v>
      </c>
      <c r="G40" s="189" t="s">
        <v>268</v>
      </c>
      <c r="H40" s="592"/>
      <c r="I40" s="135"/>
      <c r="J40" s="135"/>
      <c r="K40" s="135"/>
      <c r="L40" s="135"/>
      <c r="M40" s="135"/>
      <c r="N40" s="135"/>
      <c r="O40" s="136"/>
      <c r="P40" s="137"/>
      <c r="Q40" s="143"/>
    </row>
    <row r="41" spans="1:17" s="188" customFormat="1" ht="15" x14ac:dyDescent="0.25">
      <c r="A41" s="303">
        <v>32</v>
      </c>
      <c r="B41" s="589"/>
      <c r="C41" s="189" t="s">
        <v>733</v>
      </c>
      <c r="D41" s="189" t="s">
        <v>14</v>
      </c>
      <c r="E41" s="189" t="s">
        <v>14</v>
      </c>
      <c r="F41" s="189" t="s">
        <v>1214</v>
      </c>
      <c r="G41" s="189" t="s">
        <v>268</v>
      </c>
      <c r="H41" s="592"/>
      <c r="I41" s="135"/>
      <c r="J41" s="135"/>
      <c r="K41" s="135"/>
      <c r="L41" s="135"/>
      <c r="M41" s="135"/>
      <c r="N41" s="135"/>
      <c r="O41" s="136"/>
      <c r="P41" s="137"/>
      <c r="Q41" s="143"/>
    </row>
    <row r="42" spans="1:17" s="188" customFormat="1" ht="15" x14ac:dyDescent="0.25">
      <c r="A42" s="303">
        <v>33</v>
      </c>
      <c r="B42" s="589"/>
      <c r="C42" s="189" t="s">
        <v>733</v>
      </c>
      <c r="D42" s="189" t="s">
        <v>14</v>
      </c>
      <c r="E42" s="189" t="s">
        <v>14</v>
      </c>
      <c r="F42" s="189" t="s">
        <v>1215</v>
      </c>
      <c r="G42" s="189" t="s">
        <v>268</v>
      </c>
      <c r="H42" s="592"/>
      <c r="I42" s="135"/>
      <c r="J42" s="135"/>
      <c r="K42" s="135"/>
      <c r="L42" s="135"/>
      <c r="M42" s="135"/>
      <c r="N42" s="135"/>
      <c r="O42" s="136"/>
      <c r="P42" s="137"/>
      <c r="Q42" s="143"/>
    </row>
    <row r="43" spans="1:17" s="188" customFormat="1" ht="15" x14ac:dyDescent="0.25">
      <c r="A43" s="303">
        <v>34</v>
      </c>
      <c r="B43" s="589"/>
      <c r="C43" s="189" t="s">
        <v>733</v>
      </c>
      <c r="D43" s="189" t="s">
        <v>14</v>
      </c>
      <c r="E43" s="189" t="s">
        <v>14</v>
      </c>
      <c r="F43" s="189" t="s">
        <v>1216</v>
      </c>
      <c r="G43" s="189" t="s">
        <v>1222</v>
      </c>
      <c r="H43" s="592"/>
      <c r="I43" s="135"/>
      <c r="J43" s="135"/>
      <c r="K43" s="135"/>
      <c r="L43" s="135"/>
      <c r="M43" s="135"/>
      <c r="N43" s="135"/>
      <c r="O43" s="136"/>
      <c r="P43" s="137"/>
      <c r="Q43" s="143"/>
    </row>
    <row r="44" spans="1:17" s="188" customFormat="1" ht="15" x14ac:dyDescent="0.25">
      <c r="A44" s="303">
        <v>35</v>
      </c>
      <c r="B44" s="589"/>
      <c r="C44" s="189" t="s">
        <v>733</v>
      </c>
      <c r="D44" s="189" t="s">
        <v>14</v>
      </c>
      <c r="E44" s="189" t="s">
        <v>14</v>
      </c>
      <c r="F44" s="189" t="s">
        <v>1217</v>
      </c>
      <c r="G44" s="189" t="s">
        <v>990</v>
      </c>
      <c r="H44" s="592"/>
      <c r="I44" s="135"/>
      <c r="J44" s="135"/>
      <c r="K44" s="135"/>
      <c r="L44" s="135"/>
      <c r="M44" s="135"/>
      <c r="N44" s="135"/>
      <c r="O44" s="136"/>
      <c r="P44" s="137"/>
      <c r="Q44" s="143"/>
    </row>
    <row r="45" spans="1:17" s="188" customFormat="1" ht="15" x14ac:dyDescent="0.25">
      <c r="A45" s="303">
        <v>36</v>
      </c>
      <c r="B45" s="589"/>
      <c r="C45" s="189" t="s">
        <v>733</v>
      </c>
      <c r="D45" s="189" t="s">
        <v>14</v>
      </c>
      <c r="E45" s="189" t="s">
        <v>14</v>
      </c>
      <c r="F45" s="189" t="s">
        <v>1218</v>
      </c>
      <c r="G45" s="189" t="s">
        <v>961</v>
      </c>
      <c r="H45" s="592"/>
      <c r="I45" s="135"/>
      <c r="J45" s="135"/>
      <c r="K45" s="135"/>
      <c r="L45" s="135"/>
      <c r="M45" s="135"/>
      <c r="N45" s="135"/>
      <c r="O45" s="136"/>
      <c r="P45" s="137"/>
      <c r="Q45" s="143"/>
    </row>
    <row r="46" spans="1:17" s="188" customFormat="1" ht="15" x14ac:dyDescent="0.25">
      <c r="A46" s="303">
        <v>37</v>
      </c>
      <c r="B46" s="589"/>
      <c r="C46" s="189" t="s">
        <v>733</v>
      </c>
      <c r="D46" s="189" t="s">
        <v>14</v>
      </c>
      <c r="E46" s="189" t="s">
        <v>14</v>
      </c>
      <c r="F46" s="189" t="s">
        <v>1219</v>
      </c>
      <c r="G46" s="189" t="s">
        <v>1223</v>
      </c>
      <c r="H46" s="592"/>
      <c r="I46" s="135"/>
      <c r="J46" s="135"/>
      <c r="K46" s="135"/>
      <c r="L46" s="135"/>
      <c r="M46" s="135"/>
      <c r="N46" s="135"/>
      <c r="O46" s="136"/>
      <c r="P46" s="137"/>
      <c r="Q46" s="143"/>
    </row>
    <row r="47" spans="1:17" ht="15" x14ac:dyDescent="0.25">
      <c r="A47" s="303">
        <v>38</v>
      </c>
      <c r="B47" s="589"/>
      <c r="C47" s="189" t="s">
        <v>733</v>
      </c>
      <c r="D47" s="189" t="s">
        <v>797</v>
      </c>
      <c r="E47" s="189" t="s">
        <v>14</v>
      </c>
      <c r="F47" s="189" t="s">
        <v>806</v>
      </c>
      <c r="G47" s="189" t="s">
        <v>400</v>
      </c>
      <c r="H47" s="592"/>
      <c r="I47" s="135"/>
      <c r="J47" s="135"/>
      <c r="K47" s="135"/>
      <c r="L47" s="135"/>
      <c r="M47" s="135"/>
      <c r="N47" s="135"/>
      <c r="O47" s="136"/>
      <c r="P47" s="137"/>
      <c r="Q47" s="143"/>
    </row>
    <row r="48" spans="1:17" s="186" customFormat="1" ht="15" x14ac:dyDescent="0.25">
      <c r="A48" s="303">
        <v>39</v>
      </c>
      <c r="B48" s="589"/>
      <c r="C48" s="189" t="s">
        <v>733</v>
      </c>
      <c r="D48" s="189" t="s">
        <v>797</v>
      </c>
      <c r="E48" s="189" t="s">
        <v>14</v>
      </c>
      <c r="F48" s="189" t="s">
        <v>1181</v>
      </c>
      <c r="G48" s="189" t="s">
        <v>1182</v>
      </c>
      <c r="H48" s="592"/>
      <c r="I48" s="135"/>
      <c r="J48" s="135"/>
      <c r="K48" s="135"/>
      <c r="L48" s="135"/>
      <c r="M48" s="135"/>
      <c r="N48" s="135"/>
      <c r="O48" s="136"/>
      <c r="P48" s="137"/>
      <c r="Q48" s="143"/>
    </row>
    <row r="49" spans="1:18" ht="15" x14ac:dyDescent="0.25">
      <c r="A49" s="303">
        <v>40</v>
      </c>
      <c r="B49" s="589"/>
      <c r="C49" s="189" t="s">
        <v>733</v>
      </c>
      <c r="D49" s="189" t="s">
        <v>797</v>
      </c>
      <c r="E49" s="189" t="s">
        <v>14</v>
      </c>
      <c r="F49" s="189">
        <v>53109</v>
      </c>
      <c r="G49" s="189" t="s">
        <v>278</v>
      </c>
      <c r="H49" s="592"/>
      <c r="I49" s="135"/>
      <c r="J49" s="135"/>
      <c r="K49" s="135"/>
      <c r="L49" s="135"/>
      <c r="M49" s="135"/>
      <c r="N49" s="135"/>
      <c r="O49" s="136"/>
      <c r="P49" s="137"/>
      <c r="Q49" s="143"/>
    </row>
    <row r="50" spans="1:18" s="233" customFormat="1" ht="15" x14ac:dyDescent="0.25">
      <c r="A50" s="303">
        <v>41</v>
      </c>
      <c r="B50" s="589"/>
      <c r="C50" s="189" t="s">
        <v>733</v>
      </c>
      <c r="D50" s="189" t="s">
        <v>797</v>
      </c>
      <c r="E50" s="189" t="s">
        <v>14</v>
      </c>
      <c r="F50" s="189">
        <v>27628</v>
      </c>
      <c r="G50" s="189" t="s">
        <v>278</v>
      </c>
      <c r="H50" s="592"/>
      <c r="I50" s="260"/>
      <c r="J50" s="260"/>
      <c r="K50" s="260"/>
      <c r="L50" s="260"/>
      <c r="M50" s="260"/>
      <c r="N50" s="260"/>
      <c r="O50" s="261"/>
      <c r="P50" s="262"/>
      <c r="Q50" s="263"/>
    </row>
    <row r="51" spans="1:18" ht="15.75" thickBot="1" x14ac:dyDescent="0.3">
      <c r="A51" s="133">
        <v>42</v>
      </c>
      <c r="B51" s="590"/>
      <c r="C51" s="15" t="s">
        <v>733</v>
      </c>
      <c r="D51" s="15" t="s">
        <v>1353</v>
      </c>
      <c r="E51" s="15" t="s">
        <v>1354</v>
      </c>
      <c r="F51" s="15">
        <v>59932</v>
      </c>
      <c r="G51" s="15" t="s">
        <v>1311</v>
      </c>
      <c r="H51" s="593"/>
      <c r="I51" s="144"/>
      <c r="J51" s="144"/>
      <c r="K51" s="144"/>
      <c r="L51" s="144"/>
      <c r="M51" s="144"/>
      <c r="N51" s="144"/>
      <c r="O51" s="145"/>
      <c r="P51" s="146"/>
      <c r="Q51" s="147"/>
    </row>
    <row r="52" spans="1:18" s="101" customFormat="1" ht="15.75" x14ac:dyDescent="0.25">
      <c r="A52" s="397" t="s">
        <v>1156</v>
      </c>
      <c r="B52" s="398"/>
      <c r="C52" s="398"/>
      <c r="D52" s="398"/>
      <c r="E52" s="398"/>
      <c r="F52" s="398"/>
      <c r="G52" s="398"/>
      <c r="H52" s="398"/>
      <c r="I52" s="398"/>
      <c r="J52" s="489"/>
      <c r="K52" s="134"/>
      <c r="L52" s="134"/>
      <c r="M52" s="134"/>
      <c r="N52" s="134"/>
      <c r="O52" s="134"/>
      <c r="P52" s="134"/>
      <c r="Q52" s="134"/>
      <c r="R52" s="100"/>
    </row>
    <row r="53" spans="1:18" ht="18.75" thickBot="1" x14ac:dyDescent="0.3">
      <c r="A53" s="364" t="s">
        <v>1157</v>
      </c>
      <c r="B53" s="399"/>
      <c r="C53" s="399"/>
      <c r="D53" s="399"/>
      <c r="E53" s="399"/>
      <c r="F53" s="399"/>
      <c r="G53" s="399"/>
      <c r="H53" s="399"/>
      <c r="I53" s="399"/>
      <c r="J53" s="400"/>
      <c r="K53" s="506"/>
      <c r="L53" s="507"/>
      <c r="M53" s="507"/>
      <c r="N53" s="507"/>
      <c r="O53" s="507"/>
      <c r="P53" s="507"/>
      <c r="Q53" s="594"/>
    </row>
    <row r="54" spans="1:18" ht="21" customHeight="1" x14ac:dyDescent="0.25">
      <c r="A54" s="404" t="s">
        <v>7</v>
      </c>
      <c r="B54" s="405"/>
      <c r="C54" s="405"/>
      <c r="D54" s="405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6"/>
    </row>
    <row r="55" spans="1:18" ht="15" customHeight="1" thickBot="1" x14ac:dyDescent="0.3">
      <c r="A55" s="373" t="s">
        <v>1165</v>
      </c>
      <c r="B55" s="374"/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5"/>
    </row>
    <row r="56" spans="1:18" x14ac:dyDescent="0.25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8" ht="18" customHeight="1" x14ac:dyDescent="0.25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8" ht="15" customHeight="1" x14ac:dyDescent="0.25">
      <c r="A58" s="376" t="s">
        <v>1158</v>
      </c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</row>
    <row r="59" spans="1:18" ht="9.75" customHeight="1" x14ac:dyDescent="0.25">
      <c r="A59" s="377" t="s">
        <v>1159</v>
      </c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</row>
    <row r="60" spans="1:18" ht="21" customHeight="1" x14ac:dyDescent="0.25">
      <c r="A60" s="378">
        <f ca="1">TODAY()</f>
        <v>43144</v>
      </c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</row>
    <row r="61" spans="1:18" x14ac:dyDescent="0.25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33"/>
      <c r="Q61" s="110" t="s">
        <v>8</v>
      </c>
    </row>
  </sheetData>
  <mergeCells count="33">
    <mergeCell ref="A6:Q6"/>
    <mergeCell ref="C8:C9"/>
    <mergeCell ref="D8:D9"/>
    <mergeCell ref="E8:E9"/>
    <mergeCell ref="F8:F9"/>
    <mergeCell ref="G8:G9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B8:B9"/>
    <mergeCell ref="A1:C4"/>
    <mergeCell ref="D1:Q1"/>
    <mergeCell ref="D2:Q2"/>
    <mergeCell ref="D3:Q4"/>
    <mergeCell ref="A5:Q5"/>
    <mergeCell ref="G11:G16"/>
    <mergeCell ref="B10:B51"/>
    <mergeCell ref="H10:H51"/>
    <mergeCell ref="H8:H9"/>
    <mergeCell ref="A60:Q60"/>
    <mergeCell ref="A53:J53"/>
    <mergeCell ref="K53:Q53"/>
    <mergeCell ref="A54:Q54"/>
    <mergeCell ref="A55:Q55"/>
    <mergeCell ref="A58:Q58"/>
    <mergeCell ref="A59:Q59"/>
    <mergeCell ref="A52:J52"/>
  </mergeCells>
  <printOptions horizontalCentered="1" verticalCentered="1"/>
  <pageMargins left="0.70866141732283472" right="0.70866141732283472" top="0.19375000000000001" bottom="8.3958333333333329E-2" header="0.31496062992125984" footer="0.31496062992125984"/>
  <pageSetup paperSize="5" scale="62" fitToHeight="0" orientation="landscape" r:id="rId1"/>
  <headerFooter>
    <oddFooter xml:space="preserve">&amp;L&amp;"Arial,Normal"&amp;9
</oddFooter>
  </headerFooter>
  <ignoredErrors>
    <ignoredError sqref="F10:G11 F17:G27 F12:F16 F29:G29 G28 G30 D18:E47 F31:G48 D48:D50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2"/>
  <sheetViews>
    <sheetView topLeftCell="A16" zoomScale="106" zoomScaleNormal="106" zoomScaleSheetLayoutView="90" workbookViewId="0">
      <selection activeCell="J28" sqref="J28"/>
    </sheetView>
  </sheetViews>
  <sheetFormatPr baseColWidth="10" defaultColWidth="11.42578125" defaultRowHeight="12.75" x14ac:dyDescent="0.25"/>
  <cols>
    <col min="1" max="1" width="5" style="117" customWidth="1"/>
    <col min="2" max="2" width="15.7109375" style="25" customWidth="1"/>
    <col min="3" max="3" width="18.28515625" style="124" customWidth="1"/>
    <col min="4" max="4" width="13.85546875" style="124" customWidth="1"/>
    <col min="5" max="5" width="14.42578125" style="25" customWidth="1"/>
    <col min="6" max="6" width="12" style="25" customWidth="1"/>
    <col min="7" max="7" width="19.140625" style="25" customWidth="1"/>
    <col min="8" max="8" width="17.7109375" style="25" customWidth="1"/>
    <col min="9" max="9" width="16.85546875" style="25" customWidth="1"/>
    <col min="10" max="10" width="12.7109375" style="25" customWidth="1"/>
    <col min="11" max="11" width="11" style="25" customWidth="1"/>
    <col min="12" max="12" width="15.7109375" style="25" customWidth="1"/>
    <col min="13" max="13" width="12.7109375" style="25" customWidth="1"/>
    <col min="14" max="14" width="13.7109375" style="25" customWidth="1"/>
    <col min="15" max="15" width="15.140625" style="25" customWidth="1"/>
    <col min="16" max="16" width="11" style="35" customWidth="1"/>
    <col min="17" max="17" width="19.5703125" style="25" customWidth="1"/>
    <col min="18" max="16384" width="11.42578125" style="25"/>
  </cols>
  <sheetData>
    <row r="1" spans="1:17" x14ac:dyDescent="0.25">
      <c r="A1" s="368"/>
      <c r="B1" s="368"/>
      <c r="C1" s="415"/>
      <c r="D1" s="422" t="s">
        <v>9</v>
      </c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577"/>
    </row>
    <row r="2" spans="1:17" x14ac:dyDescent="0.25">
      <c r="A2" s="368"/>
      <c r="B2" s="368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577"/>
    </row>
    <row r="3" spans="1:17" x14ac:dyDescent="0.25">
      <c r="A3" s="368"/>
      <c r="B3" s="368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578"/>
    </row>
    <row r="4" spans="1:17" ht="13.5" thickBot="1" x14ac:dyDescent="0.3">
      <c r="A4" s="417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579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1471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78" t="s">
        <v>1322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29" t="s">
        <v>1151</v>
      </c>
      <c r="M8" s="465" t="s">
        <v>1149</v>
      </c>
      <c r="N8" s="461" t="s">
        <v>1150</v>
      </c>
      <c r="O8" s="229" t="s">
        <v>1152</v>
      </c>
      <c r="P8" s="465" t="s">
        <v>1149</v>
      </c>
      <c r="Q8" s="455" t="s">
        <v>1150</v>
      </c>
    </row>
    <row r="9" spans="1:17" ht="13.5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1161</v>
      </c>
      <c r="M9" s="466"/>
      <c r="N9" s="462"/>
      <c r="O9" s="23" t="s">
        <v>1162</v>
      </c>
      <c r="P9" s="466"/>
      <c r="Q9" s="456"/>
    </row>
    <row r="10" spans="1:17" s="255" customFormat="1" ht="15" x14ac:dyDescent="0.25">
      <c r="A10" s="174">
        <v>1</v>
      </c>
      <c r="B10" s="588" t="s">
        <v>820</v>
      </c>
      <c r="C10" s="18" t="s">
        <v>733</v>
      </c>
      <c r="D10" s="18">
        <v>60813</v>
      </c>
      <c r="E10" s="18" t="s">
        <v>14</v>
      </c>
      <c r="F10" s="18">
        <v>58997</v>
      </c>
      <c r="G10" s="18" t="s">
        <v>1311</v>
      </c>
      <c r="H10" s="591">
        <v>1</v>
      </c>
      <c r="I10" s="264"/>
      <c r="J10" s="265"/>
      <c r="K10" s="264"/>
      <c r="L10" s="266"/>
      <c r="M10" s="265"/>
      <c r="N10" s="264"/>
      <c r="O10" s="266"/>
      <c r="P10" s="265"/>
      <c r="Q10" s="267"/>
    </row>
    <row r="11" spans="1:17" s="255" customFormat="1" ht="15" x14ac:dyDescent="0.25">
      <c r="A11" s="175">
        <v>2</v>
      </c>
      <c r="B11" s="589"/>
      <c r="C11" s="189" t="s">
        <v>733</v>
      </c>
      <c r="D11" s="189">
        <v>60813</v>
      </c>
      <c r="E11" s="189" t="s">
        <v>14</v>
      </c>
      <c r="F11" s="189">
        <v>58998</v>
      </c>
      <c r="G11" s="189" t="s">
        <v>297</v>
      </c>
      <c r="H11" s="598"/>
      <c r="I11" s="256"/>
      <c r="J11" s="257"/>
      <c r="K11" s="256"/>
      <c r="L11" s="258"/>
      <c r="M11" s="257"/>
      <c r="N11" s="256"/>
      <c r="O11" s="258"/>
      <c r="P11" s="257"/>
      <c r="Q11" s="259"/>
    </row>
    <row r="12" spans="1:17" ht="15" x14ac:dyDescent="0.25">
      <c r="A12" s="27">
        <v>3</v>
      </c>
      <c r="B12" s="589"/>
      <c r="C12" s="189" t="s">
        <v>1355</v>
      </c>
      <c r="D12" s="189" t="s">
        <v>14</v>
      </c>
      <c r="E12" s="189" t="s">
        <v>14</v>
      </c>
      <c r="F12" s="189">
        <v>59623</v>
      </c>
      <c r="G12" s="189" t="s">
        <v>1356</v>
      </c>
      <c r="H12" s="598"/>
      <c r="I12" s="135"/>
      <c r="J12" s="135"/>
      <c r="K12" s="135"/>
      <c r="L12" s="135"/>
      <c r="M12" s="135"/>
      <c r="N12" s="135"/>
      <c r="O12" s="136"/>
      <c r="P12" s="151"/>
      <c r="Q12" s="143"/>
    </row>
    <row r="13" spans="1:17" ht="15" x14ac:dyDescent="0.25">
      <c r="A13" s="174">
        <v>4</v>
      </c>
      <c r="B13" s="589"/>
      <c r="C13" s="189" t="s">
        <v>733</v>
      </c>
      <c r="D13" s="189" t="s">
        <v>812</v>
      </c>
      <c r="E13" s="189" t="s">
        <v>14</v>
      </c>
      <c r="F13" s="189" t="s">
        <v>813</v>
      </c>
      <c r="G13" s="189" t="s">
        <v>264</v>
      </c>
      <c r="H13" s="598"/>
      <c r="I13" s="135"/>
      <c r="J13" s="135"/>
      <c r="K13" s="135"/>
      <c r="L13" s="135"/>
      <c r="M13" s="135"/>
      <c r="N13" s="135"/>
      <c r="O13" s="136"/>
      <c r="P13" s="151"/>
      <c r="Q13" s="143"/>
    </row>
    <row r="14" spans="1:17" ht="15" x14ac:dyDescent="0.25">
      <c r="A14" s="175">
        <v>5</v>
      </c>
      <c r="B14" s="589"/>
      <c r="C14" s="189" t="s">
        <v>733</v>
      </c>
      <c r="D14" s="189" t="s">
        <v>814</v>
      </c>
      <c r="E14" s="189" t="s">
        <v>14</v>
      </c>
      <c r="F14" s="189" t="s">
        <v>815</v>
      </c>
      <c r="G14" s="189" t="s">
        <v>272</v>
      </c>
      <c r="H14" s="598"/>
      <c r="I14" s="135"/>
      <c r="J14" s="135"/>
      <c r="K14" s="135"/>
      <c r="L14" s="135"/>
      <c r="M14" s="135"/>
      <c r="N14" s="135"/>
      <c r="O14" s="136"/>
      <c r="P14" s="151"/>
      <c r="Q14" s="143"/>
    </row>
    <row r="15" spans="1:17" ht="15" x14ac:dyDescent="0.25">
      <c r="A15" s="27">
        <v>6</v>
      </c>
      <c r="B15" s="589"/>
      <c r="C15" s="189" t="s">
        <v>733</v>
      </c>
      <c r="D15" s="189" t="s">
        <v>14</v>
      </c>
      <c r="E15" s="189" t="s">
        <v>14</v>
      </c>
      <c r="F15" s="189" t="s">
        <v>1224</v>
      </c>
      <c r="G15" s="587" t="s">
        <v>1222</v>
      </c>
      <c r="H15" s="598"/>
      <c r="I15" s="135"/>
      <c r="J15" s="135"/>
      <c r="K15" s="135"/>
      <c r="L15" s="135"/>
      <c r="M15" s="135"/>
      <c r="N15" s="135"/>
      <c r="O15" s="136"/>
      <c r="P15" s="151"/>
      <c r="Q15" s="143"/>
    </row>
    <row r="16" spans="1:17" ht="15" x14ac:dyDescent="0.25">
      <c r="A16" s="174">
        <v>7</v>
      </c>
      <c r="B16" s="589"/>
      <c r="C16" s="189" t="s">
        <v>733</v>
      </c>
      <c r="D16" s="189" t="s">
        <v>14</v>
      </c>
      <c r="E16" s="189" t="s">
        <v>14</v>
      </c>
      <c r="F16" s="189" t="s">
        <v>1225</v>
      </c>
      <c r="G16" s="587"/>
      <c r="H16" s="598"/>
      <c r="I16" s="135"/>
      <c r="J16" s="135"/>
      <c r="K16" s="135"/>
      <c r="L16" s="135"/>
      <c r="M16" s="135"/>
      <c r="N16" s="135"/>
      <c r="O16" s="136"/>
      <c r="P16" s="151"/>
      <c r="Q16" s="143"/>
    </row>
    <row r="17" spans="1:17" ht="15" x14ac:dyDescent="0.25">
      <c r="A17" s="175">
        <v>8</v>
      </c>
      <c r="B17" s="589"/>
      <c r="C17" s="189" t="s">
        <v>733</v>
      </c>
      <c r="D17" s="189" t="s">
        <v>14</v>
      </c>
      <c r="E17" s="189" t="s">
        <v>14</v>
      </c>
      <c r="F17" s="189" t="s">
        <v>1229</v>
      </c>
      <c r="G17" s="587"/>
      <c r="H17" s="598"/>
      <c r="I17" s="135"/>
      <c r="J17" s="135"/>
      <c r="K17" s="135"/>
      <c r="L17" s="135"/>
      <c r="M17" s="135"/>
      <c r="N17" s="135"/>
      <c r="O17" s="136"/>
      <c r="P17" s="151"/>
      <c r="Q17" s="143"/>
    </row>
    <row r="18" spans="1:17" ht="15" x14ac:dyDescent="0.25">
      <c r="A18" s="27">
        <v>9</v>
      </c>
      <c r="B18" s="589"/>
      <c r="C18" s="189" t="s">
        <v>733</v>
      </c>
      <c r="D18" s="189" t="s">
        <v>14</v>
      </c>
      <c r="E18" s="189" t="s">
        <v>14</v>
      </c>
      <c r="F18" s="189" t="s">
        <v>1226</v>
      </c>
      <c r="G18" s="587" t="s">
        <v>146</v>
      </c>
      <c r="H18" s="598"/>
      <c r="I18" s="135"/>
      <c r="J18" s="135"/>
      <c r="K18" s="135"/>
      <c r="L18" s="135"/>
      <c r="M18" s="135"/>
      <c r="N18" s="135"/>
      <c r="O18" s="136"/>
      <c r="P18" s="151"/>
      <c r="Q18" s="143"/>
    </row>
    <row r="19" spans="1:17" ht="15" x14ac:dyDescent="0.25">
      <c r="A19" s="174">
        <v>10</v>
      </c>
      <c r="B19" s="589"/>
      <c r="C19" s="189" t="s">
        <v>733</v>
      </c>
      <c r="D19" s="189" t="s">
        <v>14</v>
      </c>
      <c r="E19" s="189" t="s">
        <v>14</v>
      </c>
      <c r="F19" s="189" t="s">
        <v>1227</v>
      </c>
      <c r="G19" s="587"/>
      <c r="H19" s="598"/>
      <c r="I19" s="135"/>
      <c r="J19" s="135"/>
      <c r="K19" s="135"/>
      <c r="L19" s="135"/>
      <c r="M19" s="135"/>
      <c r="N19" s="135"/>
      <c r="O19" s="136"/>
      <c r="P19" s="151"/>
      <c r="Q19" s="143"/>
    </row>
    <row r="20" spans="1:17" ht="15" x14ac:dyDescent="0.25">
      <c r="A20" s="175">
        <v>11</v>
      </c>
      <c r="B20" s="589"/>
      <c r="C20" s="189" t="s">
        <v>733</v>
      </c>
      <c r="D20" s="189" t="s">
        <v>14</v>
      </c>
      <c r="E20" s="189" t="s">
        <v>14</v>
      </c>
      <c r="F20" s="189" t="s">
        <v>1228</v>
      </c>
      <c r="G20" s="587"/>
      <c r="H20" s="598"/>
      <c r="I20" s="135"/>
      <c r="J20" s="135"/>
      <c r="K20" s="135"/>
      <c r="L20" s="135"/>
      <c r="M20" s="135"/>
      <c r="N20" s="135"/>
      <c r="O20" s="136"/>
      <c r="P20" s="151"/>
      <c r="Q20" s="143"/>
    </row>
    <row r="21" spans="1:17" ht="15" x14ac:dyDescent="0.25">
      <c r="A21" s="27">
        <v>12</v>
      </c>
      <c r="B21" s="589"/>
      <c r="C21" s="189" t="s">
        <v>733</v>
      </c>
      <c r="D21" s="189" t="s">
        <v>14</v>
      </c>
      <c r="E21" s="189" t="s">
        <v>14</v>
      </c>
      <c r="F21" s="189" t="s">
        <v>1234</v>
      </c>
      <c r="G21" s="587"/>
      <c r="H21" s="598"/>
      <c r="I21" s="135"/>
      <c r="J21" s="135"/>
      <c r="K21" s="135"/>
      <c r="L21" s="135"/>
      <c r="M21" s="135"/>
      <c r="N21" s="135"/>
      <c r="O21" s="136"/>
      <c r="P21" s="151"/>
      <c r="Q21" s="143"/>
    </row>
    <row r="22" spans="1:17" ht="15" x14ac:dyDescent="0.25">
      <c r="A22" s="174">
        <v>13</v>
      </c>
      <c r="B22" s="589"/>
      <c r="C22" s="189" t="s">
        <v>733</v>
      </c>
      <c r="D22" s="189" t="s">
        <v>14</v>
      </c>
      <c r="E22" s="189" t="s">
        <v>14</v>
      </c>
      <c r="F22" s="189" t="s">
        <v>1235</v>
      </c>
      <c r="G22" s="587"/>
      <c r="H22" s="598"/>
      <c r="I22" s="135"/>
      <c r="J22" s="135"/>
      <c r="K22" s="135"/>
      <c r="L22" s="135"/>
      <c r="M22" s="135"/>
      <c r="N22" s="135"/>
      <c r="O22" s="136"/>
      <c r="P22" s="151"/>
      <c r="Q22" s="143"/>
    </row>
    <row r="23" spans="1:17" ht="15" x14ac:dyDescent="0.25">
      <c r="A23" s="175">
        <v>14</v>
      </c>
      <c r="B23" s="589"/>
      <c r="C23" s="189" t="s">
        <v>733</v>
      </c>
      <c r="D23" s="189" t="s">
        <v>14</v>
      </c>
      <c r="E23" s="189" t="s">
        <v>14</v>
      </c>
      <c r="F23" s="189" t="s">
        <v>1231</v>
      </c>
      <c r="G23" s="587"/>
      <c r="H23" s="598"/>
      <c r="I23" s="135"/>
      <c r="J23" s="135"/>
      <c r="K23" s="135"/>
      <c r="L23" s="135"/>
      <c r="M23" s="135"/>
      <c r="N23" s="135"/>
      <c r="O23" s="136"/>
      <c r="P23" s="151"/>
      <c r="Q23" s="143"/>
    </row>
    <row r="24" spans="1:17" ht="15" x14ac:dyDescent="0.25">
      <c r="A24" s="27">
        <v>15</v>
      </c>
      <c r="B24" s="589"/>
      <c r="C24" s="189" t="s">
        <v>733</v>
      </c>
      <c r="D24" s="189" t="s">
        <v>14</v>
      </c>
      <c r="E24" s="189" t="s">
        <v>14</v>
      </c>
      <c r="F24" s="189" t="s">
        <v>1230</v>
      </c>
      <c r="G24" s="189" t="s">
        <v>279</v>
      </c>
      <c r="H24" s="598"/>
      <c r="I24" s="135"/>
      <c r="J24" s="135"/>
      <c r="K24" s="135"/>
      <c r="L24" s="135"/>
      <c r="M24" s="135"/>
      <c r="N24" s="135"/>
      <c r="O24" s="136"/>
      <c r="P24" s="151"/>
      <c r="Q24" s="143"/>
    </row>
    <row r="25" spans="1:17" ht="15" x14ac:dyDescent="0.25">
      <c r="A25" s="174">
        <v>16</v>
      </c>
      <c r="B25" s="589"/>
      <c r="C25" s="189" t="s">
        <v>733</v>
      </c>
      <c r="D25" s="189" t="s">
        <v>14</v>
      </c>
      <c r="E25" s="189" t="s">
        <v>14</v>
      </c>
      <c r="F25" s="189" t="s">
        <v>1232</v>
      </c>
      <c r="G25" s="189" t="s">
        <v>280</v>
      </c>
      <c r="H25" s="598"/>
      <c r="I25" s="135"/>
      <c r="J25" s="135"/>
      <c r="K25" s="135"/>
      <c r="L25" s="135"/>
      <c r="M25" s="135"/>
      <c r="N25" s="135"/>
      <c r="O25" s="136"/>
      <c r="P25" s="151"/>
      <c r="Q25" s="143"/>
    </row>
    <row r="26" spans="1:17" ht="15" x14ac:dyDescent="0.25">
      <c r="A26" s="175">
        <v>17</v>
      </c>
      <c r="B26" s="589"/>
      <c r="C26" s="189" t="s">
        <v>733</v>
      </c>
      <c r="D26" s="189" t="s">
        <v>14</v>
      </c>
      <c r="E26" s="189" t="s">
        <v>14</v>
      </c>
      <c r="F26" s="189" t="s">
        <v>1238</v>
      </c>
      <c r="G26" s="189" t="s">
        <v>1222</v>
      </c>
      <c r="H26" s="598"/>
      <c r="I26" s="135"/>
      <c r="J26" s="135"/>
      <c r="K26" s="135"/>
      <c r="L26" s="135"/>
      <c r="M26" s="135"/>
      <c r="N26" s="135"/>
      <c r="O26" s="136"/>
      <c r="P26" s="151"/>
      <c r="Q26" s="143"/>
    </row>
    <row r="27" spans="1:17" ht="15" x14ac:dyDescent="0.25">
      <c r="A27" s="27">
        <v>18</v>
      </c>
      <c r="B27" s="589"/>
      <c r="C27" s="189" t="s">
        <v>733</v>
      </c>
      <c r="D27" s="189" t="s">
        <v>14</v>
      </c>
      <c r="E27" s="189" t="s">
        <v>14</v>
      </c>
      <c r="F27" s="189" t="s">
        <v>1236</v>
      </c>
      <c r="G27" s="587" t="s">
        <v>294</v>
      </c>
      <c r="H27" s="598"/>
      <c r="I27" s="135"/>
      <c r="J27" s="135"/>
      <c r="K27" s="135"/>
      <c r="L27" s="135"/>
      <c r="M27" s="135"/>
      <c r="N27" s="135"/>
      <c r="O27" s="136"/>
      <c r="P27" s="151"/>
      <c r="Q27" s="143"/>
    </row>
    <row r="28" spans="1:17" ht="15" x14ac:dyDescent="0.25">
      <c r="A28" s="174">
        <v>19</v>
      </c>
      <c r="B28" s="589"/>
      <c r="C28" s="189" t="s">
        <v>733</v>
      </c>
      <c r="D28" s="189" t="s">
        <v>14</v>
      </c>
      <c r="E28" s="189" t="s">
        <v>14</v>
      </c>
      <c r="F28" s="189" t="s">
        <v>1237</v>
      </c>
      <c r="G28" s="587"/>
      <c r="H28" s="598"/>
      <c r="I28" s="135"/>
      <c r="J28" s="135"/>
      <c r="K28" s="135"/>
      <c r="L28" s="135"/>
      <c r="M28" s="135"/>
      <c r="N28" s="135"/>
      <c r="O28" s="136"/>
      <c r="P28" s="151"/>
      <c r="Q28" s="143"/>
    </row>
    <row r="29" spans="1:17" ht="15" x14ac:dyDescent="0.25">
      <c r="A29" s="175">
        <v>20</v>
      </c>
      <c r="B29" s="589"/>
      <c r="C29" s="189" t="s">
        <v>733</v>
      </c>
      <c r="D29" s="189" t="s">
        <v>14</v>
      </c>
      <c r="E29" s="189" t="s">
        <v>14</v>
      </c>
      <c r="F29" s="189" t="s">
        <v>1233</v>
      </c>
      <c r="G29" s="587"/>
      <c r="H29" s="598"/>
      <c r="I29" s="135"/>
      <c r="J29" s="135"/>
      <c r="K29" s="135"/>
      <c r="L29" s="135"/>
      <c r="M29" s="135"/>
      <c r="N29" s="135"/>
      <c r="O29" s="136"/>
      <c r="P29" s="151"/>
      <c r="Q29" s="143"/>
    </row>
    <row r="30" spans="1:17" ht="15" x14ac:dyDescent="0.25">
      <c r="A30" s="27">
        <v>21</v>
      </c>
      <c r="B30" s="589"/>
      <c r="C30" s="189" t="s">
        <v>733</v>
      </c>
      <c r="D30" s="189" t="s">
        <v>816</v>
      </c>
      <c r="E30" s="189" t="s">
        <v>14</v>
      </c>
      <c r="F30" s="334">
        <v>43485</v>
      </c>
      <c r="G30" s="587"/>
      <c r="H30" s="598"/>
      <c r="I30" s="135"/>
      <c r="J30" s="135"/>
      <c r="K30" s="135"/>
      <c r="L30" s="135"/>
      <c r="M30" s="135"/>
      <c r="N30" s="135"/>
      <c r="O30" s="136"/>
      <c r="P30" s="151"/>
      <c r="Q30" s="143"/>
    </row>
    <row r="31" spans="1:17" ht="15" x14ac:dyDescent="0.25">
      <c r="A31" s="174">
        <v>22</v>
      </c>
      <c r="B31" s="589"/>
      <c r="C31" s="189" t="s">
        <v>733</v>
      </c>
      <c r="D31" s="189" t="s">
        <v>814</v>
      </c>
      <c r="E31" s="189" t="s">
        <v>14</v>
      </c>
      <c r="F31" s="334">
        <v>43486</v>
      </c>
      <c r="G31" s="587"/>
      <c r="H31" s="598"/>
      <c r="I31" s="135"/>
      <c r="J31" s="135"/>
      <c r="K31" s="135"/>
      <c r="L31" s="135"/>
      <c r="M31" s="135"/>
      <c r="N31" s="135"/>
      <c r="O31" s="136"/>
      <c r="P31" s="151"/>
      <c r="Q31" s="143"/>
    </row>
    <row r="32" spans="1:17" ht="15" x14ac:dyDescent="0.25">
      <c r="A32" s="175">
        <v>23</v>
      </c>
      <c r="B32" s="589"/>
      <c r="C32" s="189" t="s">
        <v>733</v>
      </c>
      <c r="D32" s="319">
        <v>60813</v>
      </c>
      <c r="E32" s="189" t="s">
        <v>14</v>
      </c>
      <c r="F32" s="319">
        <v>58041</v>
      </c>
      <c r="G32" s="587"/>
      <c r="H32" s="598"/>
      <c r="I32" s="135"/>
      <c r="J32" s="135"/>
      <c r="K32" s="135"/>
      <c r="L32" s="135"/>
      <c r="M32" s="135"/>
      <c r="N32" s="135"/>
      <c r="O32" s="136"/>
      <c r="P32" s="151"/>
      <c r="Q32" s="143"/>
    </row>
    <row r="33" spans="1:17" ht="15" x14ac:dyDescent="0.25">
      <c r="A33" s="27">
        <v>24</v>
      </c>
      <c r="B33" s="589"/>
      <c r="C33" s="189" t="s">
        <v>733</v>
      </c>
      <c r="D33" s="319">
        <v>60813</v>
      </c>
      <c r="E33" s="189" t="s">
        <v>14</v>
      </c>
      <c r="F33" s="319">
        <v>58042</v>
      </c>
      <c r="G33" s="587"/>
      <c r="H33" s="598"/>
      <c r="I33" s="135"/>
      <c r="J33" s="135"/>
      <c r="K33" s="135"/>
      <c r="L33" s="135"/>
      <c r="M33" s="135"/>
      <c r="N33" s="135"/>
      <c r="O33" s="136"/>
      <c r="P33" s="151"/>
      <c r="Q33" s="143"/>
    </row>
    <row r="34" spans="1:17" ht="15" x14ac:dyDescent="0.25">
      <c r="A34" s="174">
        <v>25</v>
      </c>
      <c r="B34" s="589"/>
      <c r="C34" s="319" t="s">
        <v>817</v>
      </c>
      <c r="D34" s="319" t="s">
        <v>819</v>
      </c>
      <c r="E34" s="189" t="s">
        <v>14</v>
      </c>
      <c r="F34" s="335" t="s">
        <v>14</v>
      </c>
      <c r="G34" s="587"/>
      <c r="H34" s="598"/>
      <c r="I34" s="135"/>
      <c r="J34" s="135"/>
      <c r="K34" s="135"/>
      <c r="L34" s="135"/>
      <c r="M34" s="135"/>
      <c r="N34" s="135"/>
      <c r="O34" s="136"/>
      <c r="P34" s="151"/>
      <c r="Q34" s="143"/>
    </row>
    <row r="35" spans="1:17" ht="15" x14ac:dyDescent="0.25">
      <c r="A35" s="175">
        <v>26</v>
      </c>
      <c r="B35" s="589"/>
      <c r="C35" s="319" t="s">
        <v>733</v>
      </c>
      <c r="D35" s="319" t="s">
        <v>14</v>
      </c>
      <c r="E35" s="189" t="s">
        <v>14</v>
      </c>
      <c r="F35" s="335">
        <v>50303</v>
      </c>
      <c r="G35" s="587"/>
      <c r="H35" s="598"/>
      <c r="I35" s="135"/>
      <c r="J35" s="135"/>
      <c r="K35" s="135"/>
      <c r="L35" s="135"/>
      <c r="M35" s="135"/>
      <c r="N35" s="135"/>
      <c r="O35" s="136"/>
      <c r="P35" s="151"/>
      <c r="Q35" s="143"/>
    </row>
    <row r="36" spans="1:17" ht="15" x14ac:dyDescent="0.25">
      <c r="A36" s="27">
        <v>27</v>
      </c>
      <c r="B36" s="589"/>
      <c r="C36" s="319" t="s">
        <v>733</v>
      </c>
      <c r="D36" s="319" t="s">
        <v>14</v>
      </c>
      <c r="E36" s="189" t="s">
        <v>14</v>
      </c>
      <c r="F36" s="335">
        <v>55811</v>
      </c>
      <c r="G36" s="587"/>
      <c r="H36" s="598"/>
      <c r="I36" s="135"/>
      <c r="J36" s="135"/>
      <c r="K36" s="135"/>
      <c r="L36" s="135"/>
      <c r="M36" s="135"/>
      <c r="N36" s="135"/>
      <c r="O36" s="136"/>
      <c r="P36" s="151"/>
      <c r="Q36" s="143"/>
    </row>
    <row r="37" spans="1:17" ht="15" x14ac:dyDescent="0.25">
      <c r="A37" s="174">
        <v>28</v>
      </c>
      <c r="B37" s="589"/>
      <c r="C37" s="319" t="s">
        <v>733</v>
      </c>
      <c r="D37" s="319" t="s">
        <v>14</v>
      </c>
      <c r="E37" s="189" t="s">
        <v>14</v>
      </c>
      <c r="F37" s="335">
        <v>59622</v>
      </c>
      <c r="G37" s="587"/>
      <c r="H37" s="598"/>
      <c r="I37" s="135"/>
      <c r="J37" s="135"/>
      <c r="K37" s="135"/>
      <c r="L37" s="135"/>
      <c r="M37" s="135"/>
      <c r="N37" s="135"/>
      <c r="O37" s="136"/>
      <c r="P37" s="151"/>
      <c r="Q37" s="143"/>
    </row>
    <row r="38" spans="1:17" ht="15" x14ac:dyDescent="0.25">
      <c r="A38" s="175">
        <v>29</v>
      </c>
      <c r="B38" s="589"/>
      <c r="C38" s="189" t="s">
        <v>733</v>
      </c>
      <c r="D38" s="319">
        <v>60813</v>
      </c>
      <c r="E38" s="189" t="s">
        <v>14</v>
      </c>
      <c r="F38" s="319">
        <v>54484</v>
      </c>
      <c r="G38" s="597" t="s">
        <v>265</v>
      </c>
      <c r="H38" s="598"/>
      <c r="I38" s="154"/>
      <c r="J38" s="154"/>
      <c r="K38" s="154"/>
      <c r="L38" s="154"/>
      <c r="M38" s="154"/>
      <c r="N38" s="154"/>
      <c r="O38" s="136"/>
      <c r="P38" s="151"/>
      <c r="Q38" s="143"/>
    </row>
    <row r="39" spans="1:17" ht="15" x14ac:dyDescent="0.25">
      <c r="A39" s="27">
        <v>30</v>
      </c>
      <c r="B39" s="589"/>
      <c r="C39" s="189" t="s">
        <v>733</v>
      </c>
      <c r="D39" s="319">
        <v>60813</v>
      </c>
      <c r="E39" s="189" t="s">
        <v>14</v>
      </c>
      <c r="F39" s="319">
        <v>54481</v>
      </c>
      <c r="G39" s="597"/>
      <c r="H39" s="598"/>
      <c r="I39" s="154"/>
      <c r="J39" s="154"/>
      <c r="K39" s="154"/>
      <c r="L39" s="154"/>
      <c r="M39" s="154"/>
      <c r="N39" s="154"/>
      <c r="O39" s="136"/>
      <c r="P39" s="151"/>
      <c r="Q39" s="143"/>
    </row>
    <row r="40" spans="1:17" ht="15" x14ac:dyDescent="0.25">
      <c r="A40" s="174">
        <v>31</v>
      </c>
      <c r="B40" s="589"/>
      <c r="C40" s="189" t="s">
        <v>14</v>
      </c>
      <c r="D40" s="319" t="s">
        <v>14</v>
      </c>
      <c r="E40" s="189" t="s">
        <v>14</v>
      </c>
      <c r="F40" s="319" t="s">
        <v>14</v>
      </c>
      <c r="G40" s="335" t="s">
        <v>841</v>
      </c>
      <c r="H40" s="598"/>
      <c r="I40" s="154"/>
      <c r="J40" s="154"/>
      <c r="K40" s="154"/>
      <c r="L40" s="154"/>
      <c r="M40" s="154"/>
      <c r="N40" s="154"/>
      <c r="O40" s="136"/>
      <c r="P40" s="151"/>
      <c r="Q40" s="143"/>
    </row>
    <row r="41" spans="1:17" ht="15.75" customHeight="1" x14ac:dyDescent="0.25">
      <c r="A41" s="175">
        <v>32</v>
      </c>
      <c r="B41" s="589"/>
      <c r="C41" s="189" t="s">
        <v>733</v>
      </c>
      <c r="D41" s="319">
        <v>60813</v>
      </c>
      <c r="E41" s="189" t="s">
        <v>14</v>
      </c>
      <c r="F41" s="319">
        <v>54486</v>
      </c>
      <c r="G41" s="597" t="s">
        <v>146</v>
      </c>
      <c r="H41" s="598"/>
      <c r="I41" s="154"/>
      <c r="J41" s="154"/>
      <c r="K41" s="154"/>
      <c r="L41" s="154"/>
      <c r="M41" s="154"/>
      <c r="N41" s="154"/>
      <c r="O41" s="136"/>
      <c r="P41" s="151"/>
      <c r="Q41" s="143"/>
    </row>
    <row r="42" spans="1:17" ht="15" x14ac:dyDescent="0.25">
      <c r="A42" s="27">
        <v>33</v>
      </c>
      <c r="B42" s="589"/>
      <c r="C42" s="189" t="s">
        <v>733</v>
      </c>
      <c r="D42" s="319">
        <v>60813</v>
      </c>
      <c r="E42" s="189" t="s">
        <v>14</v>
      </c>
      <c r="F42" s="319">
        <v>54482</v>
      </c>
      <c r="G42" s="597"/>
      <c r="H42" s="598"/>
      <c r="I42" s="154"/>
      <c r="J42" s="154"/>
      <c r="K42" s="154"/>
      <c r="L42" s="154"/>
      <c r="M42" s="154"/>
      <c r="N42" s="154"/>
      <c r="O42" s="136"/>
      <c r="P42" s="151"/>
      <c r="Q42" s="143"/>
    </row>
    <row r="43" spans="1:17" ht="15" x14ac:dyDescent="0.25">
      <c r="A43" s="174">
        <v>34</v>
      </c>
      <c r="B43" s="589"/>
      <c r="C43" s="189" t="s">
        <v>733</v>
      </c>
      <c r="D43" s="319">
        <v>60813</v>
      </c>
      <c r="E43" s="189" t="s">
        <v>14</v>
      </c>
      <c r="F43" s="319">
        <v>54477</v>
      </c>
      <c r="G43" s="597"/>
      <c r="H43" s="598"/>
      <c r="I43" s="154"/>
      <c r="J43" s="154"/>
      <c r="K43" s="154"/>
      <c r="L43" s="154"/>
      <c r="M43" s="154"/>
      <c r="N43" s="154"/>
      <c r="O43" s="136"/>
      <c r="P43" s="151"/>
      <c r="Q43" s="143"/>
    </row>
    <row r="44" spans="1:17" ht="13.5" customHeight="1" x14ac:dyDescent="0.25">
      <c r="A44" s="175">
        <v>35</v>
      </c>
      <c r="B44" s="589"/>
      <c r="C44" s="189" t="s">
        <v>733</v>
      </c>
      <c r="D44" s="319">
        <v>60813</v>
      </c>
      <c r="E44" s="189" t="s">
        <v>14</v>
      </c>
      <c r="F44" s="319">
        <v>54478</v>
      </c>
      <c r="G44" s="597"/>
      <c r="H44" s="598"/>
      <c r="I44" s="154"/>
      <c r="J44" s="154"/>
      <c r="K44" s="154"/>
      <c r="L44" s="154"/>
      <c r="M44" s="154"/>
      <c r="N44" s="154"/>
      <c r="O44" s="136"/>
      <c r="P44" s="151"/>
      <c r="Q44" s="143"/>
    </row>
    <row r="45" spans="1:17" ht="15" x14ac:dyDescent="0.25">
      <c r="A45" s="27">
        <v>36</v>
      </c>
      <c r="B45" s="589"/>
      <c r="C45" s="189" t="s">
        <v>733</v>
      </c>
      <c r="D45" s="319">
        <v>60813</v>
      </c>
      <c r="E45" s="189" t="s">
        <v>14</v>
      </c>
      <c r="F45" s="319">
        <v>54480</v>
      </c>
      <c r="G45" s="597"/>
      <c r="H45" s="598"/>
      <c r="I45" s="154"/>
      <c r="J45" s="154"/>
      <c r="K45" s="154"/>
      <c r="L45" s="154"/>
      <c r="M45" s="154"/>
      <c r="N45" s="154"/>
      <c r="O45" s="136"/>
      <c r="P45" s="151"/>
      <c r="Q45" s="143"/>
    </row>
    <row r="46" spans="1:17" ht="15" x14ac:dyDescent="0.25">
      <c r="A46" s="174">
        <v>37</v>
      </c>
      <c r="B46" s="589"/>
      <c r="C46" s="189" t="s">
        <v>733</v>
      </c>
      <c r="D46" s="319">
        <v>60813</v>
      </c>
      <c r="E46" s="189" t="s">
        <v>14</v>
      </c>
      <c r="F46" s="319">
        <v>54485</v>
      </c>
      <c r="G46" s="597" t="s">
        <v>774</v>
      </c>
      <c r="H46" s="598"/>
      <c r="I46" s="154"/>
      <c r="J46" s="154"/>
      <c r="K46" s="154"/>
      <c r="L46" s="154"/>
      <c r="M46" s="154"/>
      <c r="N46" s="154"/>
      <c r="O46" s="136"/>
      <c r="P46" s="151"/>
      <c r="Q46" s="143"/>
    </row>
    <row r="47" spans="1:17" ht="15" x14ac:dyDescent="0.25">
      <c r="A47" s="175">
        <v>38</v>
      </c>
      <c r="B47" s="589"/>
      <c r="C47" s="189" t="s">
        <v>733</v>
      </c>
      <c r="D47" s="319">
        <v>60813</v>
      </c>
      <c r="E47" s="189" t="s">
        <v>14</v>
      </c>
      <c r="F47" s="319" t="s">
        <v>14</v>
      </c>
      <c r="G47" s="597"/>
      <c r="H47" s="598"/>
      <c r="I47" s="154"/>
      <c r="J47" s="154"/>
      <c r="K47" s="154"/>
      <c r="L47" s="154"/>
      <c r="M47" s="154"/>
      <c r="N47" s="154"/>
      <c r="O47" s="136"/>
      <c r="P47" s="151"/>
      <c r="Q47" s="143"/>
    </row>
    <row r="48" spans="1:17" ht="15.75" thickBot="1" x14ac:dyDescent="0.3">
      <c r="A48" s="27">
        <v>39</v>
      </c>
      <c r="B48" s="590"/>
      <c r="C48" s="15" t="s">
        <v>733</v>
      </c>
      <c r="D48" s="326">
        <v>60813</v>
      </c>
      <c r="E48" s="15" t="s">
        <v>14</v>
      </c>
      <c r="F48" s="326">
        <v>54479</v>
      </c>
      <c r="G48" s="336" t="s">
        <v>348</v>
      </c>
      <c r="H48" s="599"/>
      <c r="I48" s="155"/>
      <c r="J48" s="155"/>
      <c r="K48" s="155"/>
      <c r="L48" s="155"/>
      <c r="M48" s="155"/>
      <c r="N48" s="155"/>
      <c r="O48" s="145"/>
      <c r="P48" s="153"/>
      <c r="Q48" s="147"/>
    </row>
    <row r="49" spans="1:18" s="79" customFormat="1" ht="15.75" x14ac:dyDescent="0.25">
      <c r="A49" s="397" t="s">
        <v>1156</v>
      </c>
      <c r="B49" s="398"/>
      <c r="C49" s="398"/>
      <c r="D49" s="398"/>
      <c r="E49" s="398"/>
      <c r="F49" s="398"/>
      <c r="G49" s="398"/>
      <c r="H49" s="398"/>
      <c r="I49" s="398"/>
      <c r="J49" s="489"/>
      <c r="K49" s="59"/>
      <c r="L49" s="59"/>
      <c r="M49" s="59"/>
      <c r="N49" s="59"/>
      <c r="O49" s="59"/>
      <c r="P49" s="59"/>
      <c r="Q49" s="59"/>
      <c r="R49" s="78"/>
    </row>
    <row r="50" spans="1:18" ht="18.75" thickBot="1" x14ac:dyDescent="0.3">
      <c r="A50" s="364" t="s">
        <v>1157</v>
      </c>
      <c r="B50" s="399"/>
      <c r="C50" s="399"/>
      <c r="D50" s="399"/>
      <c r="E50" s="399"/>
      <c r="F50" s="399"/>
      <c r="G50" s="399"/>
      <c r="H50" s="399"/>
      <c r="I50" s="399"/>
      <c r="J50" s="400"/>
      <c r="K50" s="506"/>
      <c r="L50" s="507"/>
      <c r="M50" s="507"/>
      <c r="N50" s="507"/>
      <c r="O50" s="507"/>
      <c r="P50" s="507"/>
      <c r="Q50" s="594"/>
    </row>
    <row r="51" spans="1:18" x14ac:dyDescent="0.25">
      <c r="A51" s="404" t="s">
        <v>7</v>
      </c>
      <c r="B51" s="405"/>
      <c r="C51" s="405"/>
      <c r="D51" s="405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5"/>
      <c r="Q51" s="406"/>
    </row>
    <row r="52" spans="1:18" ht="13.5" thickBot="1" x14ac:dyDescent="0.3">
      <c r="A52" s="373" t="s">
        <v>1165</v>
      </c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5"/>
    </row>
    <row r="53" spans="1:18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8" x14ac:dyDescent="0.25">
      <c r="A54" s="368" t="s">
        <v>1160</v>
      </c>
      <c r="B54" s="368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</row>
    <row r="55" spans="1:18" ht="15" customHeight="1" x14ac:dyDescent="0.25">
      <c r="A55" s="376" t="s">
        <v>1158</v>
      </c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6"/>
      <c r="Q55" s="376"/>
    </row>
    <row r="56" spans="1:18" x14ac:dyDescent="0.25">
      <c r="A56" s="377" t="s">
        <v>1159</v>
      </c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</row>
    <row r="57" spans="1:18" x14ac:dyDescent="0.25">
      <c r="A57" s="378">
        <f ca="1">TODAY()</f>
        <v>43144</v>
      </c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</row>
    <row r="59" spans="1:18" s="124" customFormat="1" hidden="1" x14ac:dyDescent="0.25">
      <c r="A59" s="117"/>
      <c r="B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35"/>
      <c r="Q59" s="25"/>
    </row>
    <row r="60" spans="1:18" hidden="1" x14ac:dyDescent="0.25"/>
    <row r="61" spans="1:18" s="124" customFormat="1" hidden="1" x14ac:dyDescent="0.25">
      <c r="A61" s="117"/>
      <c r="B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35"/>
      <c r="Q61" s="25"/>
    </row>
    <row r="62" spans="1:18" s="124" customFormat="1" hidden="1" x14ac:dyDescent="0.25">
      <c r="A62" s="117"/>
      <c r="B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35"/>
      <c r="Q62" s="25"/>
    </row>
  </sheetData>
  <mergeCells count="39">
    <mergeCell ref="A6:Q6"/>
    <mergeCell ref="Q8:Q9"/>
    <mergeCell ref="A7:Q7"/>
    <mergeCell ref="I8:I9"/>
    <mergeCell ref="J8:J9"/>
    <mergeCell ref="K8:K9"/>
    <mergeCell ref="M8:M9"/>
    <mergeCell ref="F8:F9"/>
    <mergeCell ref="A8:A9"/>
    <mergeCell ref="B8:B9"/>
    <mergeCell ref="C8:C9"/>
    <mergeCell ref="N8:N9"/>
    <mergeCell ref="P8:P9"/>
    <mergeCell ref="D8:D9"/>
    <mergeCell ref="E8:E9"/>
    <mergeCell ref="G8:G9"/>
    <mergeCell ref="A1:C4"/>
    <mergeCell ref="D1:Q1"/>
    <mergeCell ref="D2:Q2"/>
    <mergeCell ref="D3:Q4"/>
    <mergeCell ref="A5:Q5"/>
    <mergeCell ref="H8:H9"/>
    <mergeCell ref="A49:J49"/>
    <mergeCell ref="G46:G47"/>
    <mergeCell ref="G15:G17"/>
    <mergeCell ref="G27:G37"/>
    <mergeCell ref="G18:G23"/>
    <mergeCell ref="G38:G39"/>
    <mergeCell ref="G41:G45"/>
    <mergeCell ref="B10:B48"/>
    <mergeCell ref="H10:H48"/>
    <mergeCell ref="A56:Q56"/>
    <mergeCell ref="A57:Q57"/>
    <mergeCell ref="A50:J50"/>
    <mergeCell ref="K50:Q50"/>
    <mergeCell ref="A51:Q51"/>
    <mergeCell ref="A52:Q52"/>
    <mergeCell ref="A54:Q54"/>
    <mergeCell ref="A55:Q55"/>
  </mergeCells>
  <printOptions horizontalCentered="1" verticalCentered="1"/>
  <pageMargins left="0.70866141732283472" right="0.70866141732283472" top="0.26052083333333331" bottom="0.35208333333333336" header="0.31496062992125984" footer="0.31496062992125984"/>
  <pageSetup paperSize="5" scale="65" fitToHeight="0" orientation="landscape" r:id="rId1"/>
  <headerFooter>
    <oddFooter xml:space="preserve">&amp;L&amp;"Arial,Normal"&amp;9
</oddFooter>
  </headerFooter>
  <ignoredErrors>
    <ignoredError sqref="F13:F29 D30:F38 D13:D14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40"/>
  <sheetViews>
    <sheetView view="pageBreakPreview" topLeftCell="A8" zoomScale="71" zoomScaleNormal="106" zoomScaleSheetLayoutView="71" zoomScalePageLayoutView="50" workbookViewId="0">
      <selection activeCell="L36" sqref="L36"/>
    </sheetView>
  </sheetViews>
  <sheetFormatPr baseColWidth="10" defaultColWidth="11.42578125" defaultRowHeight="12.75" x14ac:dyDescent="0.25"/>
  <cols>
    <col min="1" max="1" width="5" style="117" customWidth="1"/>
    <col min="2" max="2" width="19.28515625" style="2" bestFit="1" customWidth="1"/>
    <col min="3" max="3" width="13.28515625" style="124" customWidth="1"/>
    <col min="4" max="4" width="21.5703125" style="124" customWidth="1"/>
    <col min="5" max="5" width="17.42578125" style="25" customWidth="1"/>
    <col min="6" max="6" width="11" style="25" customWidth="1"/>
    <col min="7" max="7" width="21.28515625" style="2" customWidth="1"/>
    <col min="8" max="8" width="16" style="25" customWidth="1"/>
    <col min="9" max="9" width="17.85546875" style="25" customWidth="1"/>
    <col min="10" max="10" width="13.85546875" style="25" customWidth="1"/>
    <col min="11" max="11" width="11" style="25" customWidth="1"/>
    <col min="12" max="12" width="16.28515625" style="25" customWidth="1"/>
    <col min="13" max="13" width="14.5703125" style="25" customWidth="1"/>
    <col min="14" max="14" width="13.5703125" style="25" customWidth="1"/>
    <col min="15" max="15" width="16.7109375" style="25" customWidth="1"/>
    <col min="16" max="16" width="13.5703125" style="35" customWidth="1"/>
    <col min="17" max="17" width="24.7109375" style="25" customWidth="1"/>
    <col min="18" max="16384" width="11.42578125" style="25"/>
  </cols>
  <sheetData>
    <row r="1" spans="1:17" ht="30.75" customHeight="1" x14ac:dyDescent="0.25">
      <c r="A1" s="368"/>
      <c r="B1" s="368"/>
      <c r="C1" s="415"/>
      <c r="D1" s="422" t="s">
        <v>9</v>
      </c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577"/>
    </row>
    <row r="2" spans="1:17" ht="36" customHeight="1" x14ac:dyDescent="0.25">
      <c r="A2" s="368"/>
      <c r="B2" s="368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577"/>
    </row>
    <row r="3" spans="1:17" ht="22.5" customHeight="1" x14ac:dyDescent="0.25">
      <c r="A3" s="368"/>
      <c r="B3" s="368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578"/>
    </row>
    <row r="4" spans="1:17" ht="13.5" thickBot="1" x14ac:dyDescent="0.3">
      <c r="A4" s="417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579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1470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25.5" x14ac:dyDescent="0.25">
      <c r="A8" s="459" t="s">
        <v>11</v>
      </c>
      <c r="B8" s="600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600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53" t="s">
        <v>1151</v>
      </c>
      <c r="M8" s="465" t="s">
        <v>1149</v>
      </c>
      <c r="N8" s="461" t="s">
        <v>1150</v>
      </c>
      <c r="O8" s="253" t="s">
        <v>1152</v>
      </c>
      <c r="P8" s="465" t="s">
        <v>1149</v>
      </c>
      <c r="Q8" s="455" t="s">
        <v>1150</v>
      </c>
    </row>
    <row r="9" spans="1:17" ht="13.5" thickBot="1" x14ac:dyDescent="0.3">
      <c r="A9" s="460"/>
      <c r="B9" s="601"/>
      <c r="C9" s="462"/>
      <c r="D9" s="462"/>
      <c r="E9" s="462"/>
      <c r="F9" s="462"/>
      <c r="G9" s="601"/>
      <c r="H9" s="462"/>
      <c r="I9" s="462"/>
      <c r="J9" s="466"/>
      <c r="K9" s="462"/>
      <c r="L9" s="23" t="s">
        <v>1161</v>
      </c>
      <c r="M9" s="466"/>
      <c r="N9" s="462"/>
      <c r="O9" s="23" t="s">
        <v>1162</v>
      </c>
      <c r="P9" s="466"/>
      <c r="Q9" s="456"/>
    </row>
    <row r="10" spans="1:17" ht="25.5" x14ac:dyDescent="0.25">
      <c r="A10" s="302">
        <v>1</v>
      </c>
      <c r="B10" s="602" t="s">
        <v>842</v>
      </c>
      <c r="C10" s="17" t="s">
        <v>276</v>
      </c>
      <c r="D10" s="304" t="s">
        <v>276</v>
      </c>
      <c r="E10" s="17" t="s">
        <v>276</v>
      </c>
      <c r="F10" s="271">
        <v>2846</v>
      </c>
      <c r="G10" s="272" t="s">
        <v>1357</v>
      </c>
      <c r="H10" s="608" t="s">
        <v>1167</v>
      </c>
      <c r="I10" s="17"/>
      <c r="J10" s="17"/>
      <c r="K10" s="17"/>
      <c r="L10" s="17"/>
      <c r="M10" s="17"/>
      <c r="N10" s="17"/>
      <c r="O10" s="158"/>
      <c r="P10" s="159"/>
      <c r="Q10" s="160"/>
    </row>
    <row r="11" spans="1:17" ht="25.5" x14ac:dyDescent="0.2">
      <c r="A11" s="303">
        <v>2</v>
      </c>
      <c r="B11" s="603"/>
      <c r="C11" s="329" t="s">
        <v>276</v>
      </c>
      <c r="D11" s="156" t="s">
        <v>276</v>
      </c>
      <c r="E11" s="329" t="s">
        <v>276</v>
      </c>
      <c r="F11" s="270">
        <v>3074</v>
      </c>
      <c r="G11" s="329" t="s">
        <v>1358</v>
      </c>
      <c r="H11" s="609"/>
      <c r="I11" s="329"/>
      <c r="J11" s="329"/>
      <c r="K11" s="329"/>
      <c r="L11" s="329"/>
      <c r="M11" s="329"/>
      <c r="N11" s="329"/>
      <c r="O11" s="148"/>
      <c r="P11" s="150"/>
      <c r="Q11" s="161"/>
    </row>
    <row r="12" spans="1:17" ht="25.5" x14ac:dyDescent="0.2">
      <c r="A12" s="303">
        <v>3</v>
      </c>
      <c r="B12" s="603"/>
      <c r="C12" s="329" t="s">
        <v>276</v>
      </c>
      <c r="D12" s="156" t="s">
        <v>276</v>
      </c>
      <c r="E12" s="329" t="s">
        <v>276</v>
      </c>
      <c r="F12" s="270">
        <v>4996</v>
      </c>
      <c r="G12" s="329" t="s">
        <v>1359</v>
      </c>
      <c r="H12" s="609"/>
      <c r="I12" s="329"/>
      <c r="J12" s="329"/>
      <c r="K12" s="329"/>
      <c r="L12" s="329"/>
      <c r="M12" s="329"/>
      <c r="N12" s="329"/>
      <c r="O12" s="148"/>
      <c r="P12" s="150"/>
      <c r="Q12" s="161"/>
    </row>
    <row r="13" spans="1:17" ht="15" x14ac:dyDescent="0.2">
      <c r="A13" s="303">
        <v>4</v>
      </c>
      <c r="B13" s="603"/>
      <c r="C13" s="329" t="s">
        <v>1360</v>
      </c>
      <c r="D13" s="156" t="s">
        <v>276</v>
      </c>
      <c r="E13" s="329" t="s">
        <v>276</v>
      </c>
      <c r="F13" s="270">
        <v>8474</v>
      </c>
      <c r="G13" s="329" t="s">
        <v>1222</v>
      </c>
      <c r="H13" s="609"/>
      <c r="I13" s="329"/>
      <c r="J13" s="329"/>
      <c r="K13" s="329"/>
      <c r="L13" s="329"/>
      <c r="M13" s="329"/>
      <c r="N13" s="329"/>
      <c r="O13" s="148"/>
      <c r="P13" s="150"/>
      <c r="Q13" s="161"/>
    </row>
    <row r="14" spans="1:17" ht="38.25" x14ac:dyDescent="0.2">
      <c r="A14" s="303">
        <v>5</v>
      </c>
      <c r="B14" s="603"/>
      <c r="C14" s="156" t="s">
        <v>276</v>
      </c>
      <c r="D14" s="156" t="s">
        <v>276</v>
      </c>
      <c r="E14" s="329" t="s">
        <v>276</v>
      </c>
      <c r="F14" s="270">
        <v>10422</v>
      </c>
      <c r="G14" s="329" t="s">
        <v>1361</v>
      </c>
      <c r="H14" s="609"/>
      <c r="I14" s="329"/>
      <c r="J14" s="329"/>
      <c r="K14" s="329"/>
      <c r="L14" s="329"/>
      <c r="M14" s="329"/>
      <c r="N14" s="329"/>
      <c r="O14" s="148"/>
      <c r="P14" s="150"/>
      <c r="Q14" s="161"/>
    </row>
    <row r="15" spans="1:17" ht="15" customHeight="1" x14ac:dyDescent="0.2">
      <c r="A15" s="303">
        <v>6</v>
      </c>
      <c r="B15" s="603"/>
      <c r="C15" s="156" t="s">
        <v>276</v>
      </c>
      <c r="D15" s="156" t="s">
        <v>276</v>
      </c>
      <c r="E15" s="329" t="s">
        <v>276</v>
      </c>
      <c r="F15" s="270" t="s">
        <v>1362</v>
      </c>
      <c r="G15" s="329" t="s">
        <v>283</v>
      </c>
      <c r="H15" s="609"/>
      <c r="I15" s="329"/>
      <c r="J15" s="329"/>
      <c r="K15" s="329"/>
      <c r="L15" s="329"/>
      <c r="M15" s="329"/>
      <c r="N15" s="329"/>
      <c r="O15" s="148"/>
      <c r="P15" s="150"/>
      <c r="Q15" s="161"/>
    </row>
    <row r="16" spans="1:17" ht="15" customHeight="1" x14ac:dyDescent="0.2">
      <c r="A16" s="303">
        <v>7</v>
      </c>
      <c r="B16" s="603"/>
      <c r="C16" s="156" t="s">
        <v>276</v>
      </c>
      <c r="D16" s="156" t="s">
        <v>276</v>
      </c>
      <c r="E16" s="329" t="s">
        <v>276</v>
      </c>
      <c r="F16" s="270" t="s">
        <v>1363</v>
      </c>
      <c r="G16" s="329" t="s">
        <v>961</v>
      </c>
      <c r="H16" s="609"/>
      <c r="I16" s="329"/>
      <c r="J16" s="329"/>
      <c r="K16" s="329"/>
      <c r="L16" s="329"/>
      <c r="M16" s="329"/>
      <c r="N16" s="329"/>
      <c r="O16" s="148"/>
      <c r="P16" s="150"/>
      <c r="Q16" s="161"/>
    </row>
    <row r="17" spans="1:17" ht="15" customHeight="1" x14ac:dyDescent="0.2">
      <c r="A17" s="303">
        <v>8</v>
      </c>
      <c r="B17" s="603"/>
      <c r="C17" s="156" t="s">
        <v>276</v>
      </c>
      <c r="D17" s="156" t="s">
        <v>276</v>
      </c>
      <c r="E17" s="329" t="s">
        <v>276</v>
      </c>
      <c r="F17" s="270" t="s">
        <v>1364</v>
      </c>
      <c r="G17" s="329" t="s">
        <v>1222</v>
      </c>
      <c r="H17" s="609"/>
      <c r="I17" s="329"/>
      <c r="J17" s="329"/>
      <c r="K17" s="329"/>
      <c r="L17" s="329"/>
      <c r="M17" s="329"/>
      <c r="N17" s="329"/>
      <c r="O17" s="148"/>
      <c r="P17" s="150"/>
      <c r="Q17" s="161"/>
    </row>
    <row r="18" spans="1:17" ht="15" customHeight="1" x14ac:dyDescent="0.2">
      <c r="A18" s="303">
        <v>9</v>
      </c>
      <c r="B18" s="603"/>
      <c r="C18" s="156" t="s">
        <v>276</v>
      </c>
      <c r="D18" s="156" t="s">
        <v>276</v>
      </c>
      <c r="E18" s="329" t="s">
        <v>276</v>
      </c>
      <c r="F18" s="270" t="s">
        <v>1365</v>
      </c>
      <c r="G18" s="329" t="s">
        <v>318</v>
      </c>
      <c r="H18" s="609"/>
      <c r="I18" s="329"/>
      <c r="J18" s="329"/>
      <c r="K18" s="329"/>
      <c r="L18" s="329"/>
      <c r="M18" s="329"/>
      <c r="N18" s="329"/>
      <c r="O18" s="148"/>
      <c r="P18" s="150"/>
      <c r="Q18" s="161"/>
    </row>
    <row r="19" spans="1:17" ht="25.5" x14ac:dyDescent="0.2">
      <c r="A19" s="303">
        <v>10</v>
      </c>
      <c r="B19" s="603"/>
      <c r="C19" s="156" t="s">
        <v>276</v>
      </c>
      <c r="D19" s="156" t="s">
        <v>276</v>
      </c>
      <c r="E19" s="329" t="s">
        <v>276</v>
      </c>
      <c r="F19" s="270" t="s">
        <v>1366</v>
      </c>
      <c r="G19" s="329" t="s">
        <v>1367</v>
      </c>
      <c r="H19" s="609"/>
      <c r="I19" s="329"/>
      <c r="J19" s="329"/>
      <c r="K19" s="329"/>
      <c r="L19" s="329"/>
      <c r="M19" s="329"/>
      <c r="N19" s="329"/>
      <c r="O19" s="148"/>
      <c r="P19" s="150"/>
      <c r="Q19" s="161"/>
    </row>
    <row r="20" spans="1:17" ht="25.5" x14ac:dyDescent="0.2">
      <c r="A20" s="303">
        <v>11</v>
      </c>
      <c r="B20" s="603"/>
      <c r="C20" s="156" t="s">
        <v>1368</v>
      </c>
      <c r="D20" s="156" t="s">
        <v>276</v>
      </c>
      <c r="E20" s="329" t="s">
        <v>276</v>
      </c>
      <c r="F20" s="270" t="s">
        <v>1369</v>
      </c>
      <c r="G20" s="329" t="s">
        <v>1370</v>
      </c>
      <c r="H20" s="609"/>
      <c r="I20" s="329"/>
      <c r="J20" s="329"/>
      <c r="K20" s="329"/>
      <c r="L20" s="329"/>
      <c r="M20" s="329"/>
      <c r="N20" s="329"/>
      <c r="O20" s="148"/>
      <c r="P20" s="150"/>
      <c r="Q20" s="161"/>
    </row>
    <row r="21" spans="1:17" ht="25.5" x14ac:dyDescent="0.2">
      <c r="A21" s="303">
        <v>12</v>
      </c>
      <c r="B21" s="603"/>
      <c r="C21" s="156" t="s">
        <v>1368</v>
      </c>
      <c r="D21" s="156" t="s">
        <v>276</v>
      </c>
      <c r="E21" s="329" t="s">
        <v>276</v>
      </c>
      <c r="F21" s="270" t="s">
        <v>1371</v>
      </c>
      <c r="G21" s="329" t="s">
        <v>1359</v>
      </c>
      <c r="H21" s="609"/>
      <c r="I21" s="329"/>
      <c r="J21" s="329"/>
      <c r="K21" s="329"/>
      <c r="L21" s="329"/>
      <c r="M21" s="329"/>
      <c r="N21" s="329"/>
      <c r="O21" s="148"/>
      <c r="P21" s="150"/>
      <c r="Q21" s="161"/>
    </row>
    <row r="22" spans="1:17" ht="25.5" x14ac:dyDescent="0.2">
      <c r="A22" s="303">
        <v>13</v>
      </c>
      <c r="B22" s="603"/>
      <c r="C22" s="156" t="s">
        <v>1368</v>
      </c>
      <c r="D22" s="156" t="s">
        <v>276</v>
      </c>
      <c r="E22" s="329" t="s">
        <v>276</v>
      </c>
      <c r="F22" s="270" t="s">
        <v>1372</v>
      </c>
      <c r="G22" s="329" t="s">
        <v>1359</v>
      </c>
      <c r="H22" s="609"/>
      <c r="I22" s="329"/>
      <c r="J22" s="329"/>
      <c r="K22" s="329"/>
      <c r="L22" s="329"/>
      <c r="M22" s="329"/>
      <c r="N22" s="329"/>
      <c r="O22" s="148"/>
      <c r="P22" s="150"/>
      <c r="Q22" s="161"/>
    </row>
    <row r="23" spans="1:17" ht="15" x14ac:dyDescent="0.2">
      <c r="A23" s="303">
        <v>14</v>
      </c>
      <c r="B23" s="603"/>
      <c r="C23" s="156" t="s">
        <v>818</v>
      </c>
      <c r="D23" s="156" t="s">
        <v>276</v>
      </c>
      <c r="E23" s="329" t="s">
        <v>276</v>
      </c>
      <c r="F23" s="270" t="s">
        <v>1373</v>
      </c>
      <c r="G23" s="329" t="s">
        <v>1222</v>
      </c>
      <c r="H23" s="609"/>
      <c r="I23" s="329"/>
      <c r="J23" s="329"/>
      <c r="K23" s="329"/>
      <c r="L23" s="329"/>
      <c r="M23" s="329"/>
      <c r="N23" s="329"/>
      <c r="O23" s="148"/>
      <c r="P23" s="150"/>
      <c r="Q23" s="161"/>
    </row>
    <row r="24" spans="1:17" ht="25.5" x14ac:dyDescent="0.2">
      <c r="A24" s="303">
        <v>15</v>
      </c>
      <c r="B24" s="603"/>
      <c r="C24" s="156" t="s">
        <v>276</v>
      </c>
      <c r="D24" s="156" t="s">
        <v>276</v>
      </c>
      <c r="E24" s="329" t="s">
        <v>276</v>
      </c>
      <c r="F24" s="270" t="s">
        <v>1374</v>
      </c>
      <c r="G24" s="329" t="s">
        <v>1223</v>
      </c>
      <c r="H24" s="609"/>
      <c r="I24" s="329"/>
      <c r="J24" s="329"/>
      <c r="K24" s="329"/>
      <c r="L24" s="329"/>
      <c r="M24" s="329"/>
      <c r="N24" s="329"/>
      <c r="O24" s="148"/>
      <c r="P24" s="150"/>
      <c r="Q24" s="161"/>
    </row>
    <row r="25" spans="1:17" ht="25.5" x14ac:dyDescent="0.2">
      <c r="A25" s="303">
        <v>16</v>
      </c>
      <c r="B25" s="603"/>
      <c r="C25" s="156" t="s">
        <v>276</v>
      </c>
      <c r="D25" s="156" t="s">
        <v>276</v>
      </c>
      <c r="E25" s="329" t="s">
        <v>276</v>
      </c>
      <c r="F25" s="270" t="s">
        <v>1375</v>
      </c>
      <c r="G25" s="329" t="s">
        <v>1223</v>
      </c>
      <c r="H25" s="609"/>
      <c r="I25" s="329"/>
      <c r="J25" s="329"/>
      <c r="K25" s="329"/>
      <c r="L25" s="329"/>
      <c r="M25" s="329"/>
      <c r="N25" s="329"/>
      <c r="O25" s="148"/>
      <c r="P25" s="150"/>
      <c r="Q25" s="161"/>
    </row>
    <row r="26" spans="1:17" ht="38.25" x14ac:dyDescent="0.2">
      <c r="A26" s="303">
        <v>17</v>
      </c>
      <c r="B26" s="603"/>
      <c r="C26" s="156" t="s">
        <v>276</v>
      </c>
      <c r="D26" s="156" t="s">
        <v>276</v>
      </c>
      <c r="E26" s="329" t="s">
        <v>276</v>
      </c>
      <c r="F26" s="270" t="s">
        <v>1376</v>
      </c>
      <c r="G26" s="329" t="s">
        <v>1361</v>
      </c>
      <c r="H26" s="609"/>
      <c r="I26" s="329"/>
      <c r="J26" s="329"/>
      <c r="K26" s="329"/>
      <c r="L26" s="329"/>
      <c r="M26" s="329"/>
      <c r="N26" s="329"/>
      <c r="O26" s="148"/>
      <c r="P26" s="150"/>
      <c r="Q26" s="161"/>
    </row>
    <row r="27" spans="1:17" ht="25.5" x14ac:dyDescent="0.2">
      <c r="A27" s="303">
        <v>18</v>
      </c>
      <c r="B27" s="603"/>
      <c r="C27" s="156" t="s">
        <v>276</v>
      </c>
      <c r="D27" s="156" t="s">
        <v>276</v>
      </c>
      <c r="E27" s="329" t="s">
        <v>276</v>
      </c>
      <c r="F27" s="270" t="s">
        <v>1377</v>
      </c>
      <c r="G27" s="329" t="s">
        <v>1378</v>
      </c>
      <c r="H27" s="609"/>
      <c r="I27" s="329"/>
      <c r="J27" s="329"/>
      <c r="K27" s="329"/>
      <c r="L27" s="329"/>
      <c r="M27" s="329"/>
      <c r="N27" s="329"/>
      <c r="O27" s="148"/>
      <c r="P27" s="150"/>
      <c r="Q27" s="161"/>
    </row>
    <row r="28" spans="1:17" ht="25.5" x14ac:dyDescent="0.2">
      <c r="A28" s="303">
        <v>19</v>
      </c>
      <c r="B28" s="603"/>
      <c r="C28" s="156" t="s">
        <v>276</v>
      </c>
      <c r="D28" s="156" t="s">
        <v>276</v>
      </c>
      <c r="E28" s="329" t="s">
        <v>276</v>
      </c>
      <c r="F28" s="270" t="s">
        <v>1379</v>
      </c>
      <c r="G28" s="329" t="s">
        <v>1378</v>
      </c>
      <c r="H28" s="609"/>
      <c r="I28" s="329"/>
      <c r="J28" s="329"/>
      <c r="K28" s="329"/>
      <c r="L28" s="329"/>
      <c r="M28" s="329"/>
      <c r="N28" s="329"/>
      <c r="O28" s="148"/>
      <c r="P28" s="150"/>
      <c r="Q28" s="161"/>
    </row>
    <row r="29" spans="1:17" ht="25.5" x14ac:dyDescent="0.2">
      <c r="A29" s="303">
        <v>20</v>
      </c>
      <c r="B29" s="603"/>
      <c r="C29" s="156" t="s">
        <v>276</v>
      </c>
      <c r="D29" s="156" t="s">
        <v>276</v>
      </c>
      <c r="E29" s="329" t="s">
        <v>276</v>
      </c>
      <c r="F29" s="270" t="s">
        <v>1380</v>
      </c>
      <c r="G29" s="329" t="s">
        <v>1381</v>
      </c>
      <c r="H29" s="609"/>
      <c r="I29" s="329"/>
      <c r="J29" s="329"/>
      <c r="K29" s="329"/>
      <c r="L29" s="329"/>
      <c r="M29" s="329"/>
      <c r="N29" s="329"/>
      <c r="O29" s="148"/>
      <c r="P29" s="150"/>
      <c r="Q29" s="161"/>
    </row>
    <row r="30" spans="1:17" ht="25.5" x14ac:dyDescent="0.2">
      <c r="A30" s="303">
        <v>21</v>
      </c>
      <c r="B30" s="603"/>
      <c r="C30" s="156" t="s">
        <v>276</v>
      </c>
      <c r="D30" s="156" t="s">
        <v>276</v>
      </c>
      <c r="E30" s="329" t="s">
        <v>276</v>
      </c>
      <c r="F30" s="270" t="s">
        <v>1382</v>
      </c>
      <c r="G30" s="329" t="s">
        <v>1381</v>
      </c>
      <c r="H30" s="609"/>
      <c r="I30" s="329"/>
      <c r="J30" s="329"/>
      <c r="K30" s="329"/>
      <c r="L30" s="329"/>
      <c r="M30" s="329"/>
      <c r="N30" s="329"/>
      <c r="O30" s="148"/>
      <c r="P30" s="150"/>
      <c r="Q30" s="161"/>
    </row>
    <row r="31" spans="1:17" ht="25.5" x14ac:dyDescent="0.2">
      <c r="A31" s="303">
        <v>22</v>
      </c>
      <c r="B31" s="603"/>
      <c r="C31" s="156" t="s">
        <v>276</v>
      </c>
      <c r="D31" s="156" t="s">
        <v>276</v>
      </c>
      <c r="E31" s="329" t="s">
        <v>276</v>
      </c>
      <c r="F31" s="270" t="s">
        <v>1383</v>
      </c>
      <c r="G31" s="329" t="s">
        <v>1381</v>
      </c>
      <c r="H31" s="609"/>
      <c r="I31" s="329"/>
      <c r="J31" s="329"/>
      <c r="K31" s="329"/>
      <c r="L31" s="329"/>
      <c r="M31" s="329"/>
      <c r="N31" s="329"/>
      <c r="O31" s="148"/>
      <c r="P31" s="150"/>
      <c r="Q31" s="161"/>
    </row>
    <row r="32" spans="1:17" ht="25.5" x14ac:dyDescent="0.2">
      <c r="A32" s="303">
        <v>23</v>
      </c>
      <c r="B32" s="603"/>
      <c r="C32" s="156" t="s">
        <v>276</v>
      </c>
      <c r="D32" s="156" t="s">
        <v>276</v>
      </c>
      <c r="E32" s="329" t="s">
        <v>276</v>
      </c>
      <c r="F32" s="270" t="s">
        <v>1384</v>
      </c>
      <c r="G32" s="329" t="s">
        <v>1223</v>
      </c>
      <c r="H32" s="609"/>
      <c r="I32" s="329"/>
      <c r="J32" s="329"/>
      <c r="K32" s="329"/>
      <c r="L32" s="329"/>
      <c r="M32" s="329"/>
      <c r="N32" s="329"/>
      <c r="O32" s="148"/>
      <c r="P32" s="150"/>
      <c r="Q32" s="161"/>
    </row>
    <row r="33" spans="1:17" ht="25.5" x14ac:dyDescent="0.2">
      <c r="A33" s="303">
        <v>24</v>
      </c>
      <c r="B33" s="603"/>
      <c r="C33" s="156" t="s">
        <v>276</v>
      </c>
      <c r="D33" s="156" t="s">
        <v>276</v>
      </c>
      <c r="E33" s="329" t="s">
        <v>276</v>
      </c>
      <c r="F33" s="270" t="s">
        <v>1385</v>
      </c>
      <c r="G33" s="329" t="s">
        <v>1223</v>
      </c>
      <c r="H33" s="609"/>
      <c r="I33" s="329"/>
      <c r="J33" s="329"/>
      <c r="K33" s="329"/>
      <c r="L33" s="329"/>
      <c r="M33" s="329"/>
      <c r="N33" s="329"/>
      <c r="O33" s="148"/>
      <c r="P33" s="150"/>
      <c r="Q33" s="161"/>
    </row>
    <row r="34" spans="1:17" ht="25.5" x14ac:dyDescent="0.2">
      <c r="A34" s="303">
        <v>25</v>
      </c>
      <c r="B34" s="603"/>
      <c r="C34" s="156" t="s">
        <v>276</v>
      </c>
      <c r="D34" s="156" t="s">
        <v>276</v>
      </c>
      <c r="E34" s="329" t="s">
        <v>276</v>
      </c>
      <c r="F34" s="270" t="s">
        <v>1386</v>
      </c>
      <c r="G34" s="329" t="s">
        <v>279</v>
      </c>
      <c r="H34" s="609"/>
      <c r="I34" s="329"/>
      <c r="J34" s="329"/>
      <c r="K34" s="329"/>
      <c r="L34" s="329"/>
      <c r="M34" s="329"/>
      <c r="N34" s="329"/>
      <c r="O34" s="148"/>
      <c r="P34" s="150"/>
      <c r="Q34" s="161"/>
    </row>
    <row r="35" spans="1:17" ht="25.5" x14ac:dyDescent="0.2">
      <c r="A35" s="303">
        <v>26</v>
      </c>
      <c r="B35" s="603"/>
      <c r="C35" s="156" t="s">
        <v>276</v>
      </c>
      <c r="D35" s="156" t="s">
        <v>276</v>
      </c>
      <c r="E35" s="329" t="s">
        <v>276</v>
      </c>
      <c r="F35" s="270" t="s">
        <v>1387</v>
      </c>
      <c r="G35" s="329" t="s">
        <v>1388</v>
      </c>
      <c r="H35" s="609"/>
      <c r="I35" s="329"/>
      <c r="J35" s="329"/>
      <c r="K35" s="329"/>
      <c r="L35" s="329"/>
      <c r="M35" s="329"/>
      <c r="N35" s="329"/>
      <c r="O35" s="148"/>
      <c r="P35" s="150"/>
      <c r="Q35" s="161"/>
    </row>
    <row r="36" spans="1:17" ht="25.5" x14ac:dyDescent="0.2">
      <c r="A36" s="303">
        <v>27</v>
      </c>
      <c r="B36" s="603"/>
      <c r="C36" s="156" t="s">
        <v>276</v>
      </c>
      <c r="D36" s="156" t="s">
        <v>276</v>
      </c>
      <c r="E36" s="329" t="s">
        <v>276</v>
      </c>
      <c r="F36" s="270" t="s">
        <v>1389</v>
      </c>
      <c r="G36" s="329" t="s">
        <v>1357</v>
      </c>
      <c r="H36" s="609"/>
      <c r="I36" s="329"/>
      <c r="J36" s="329"/>
      <c r="K36" s="329"/>
      <c r="L36" s="329"/>
      <c r="M36" s="329"/>
      <c r="N36" s="329"/>
      <c r="O36" s="148"/>
      <c r="P36" s="150"/>
      <c r="Q36" s="161"/>
    </row>
    <row r="37" spans="1:17" ht="15.75" thickBot="1" x14ac:dyDescent="0.25">
      <c r="A37" s="133">
        <v>28</v>
      </c>
      <c r="B37" s="604"/>
      <c r="C37" s="157" t="s">
        <v>1390</v>
      </c>
      <c r="D37" s="157" t="s">
        <v>276</v>
      </c>
      <c r="E37" s="12" t="s">
        <v>276</v>
      </c>
      <c r="F37" s="273" t="s">
        <v>1391</v>
      </c>
      <c r="G37" s="12" t="s">
        <v>1392</v>
      </c>
      <c r="H37" s="610"/>
      <c r="I37" s="12"/>
      <c r="J37" s="12"/>
      <c r="K37" s="12"/>
      <c r="L37" s="12"/>
      <c r="M37" s="12"/>
      <c r="N37" s="12"/>
      <c r="O37" s="162"/>
      <c r="P37" s="163"/>
      <c r="Q37" s="164"/>
    </row>
    <row r="38" spans="1:17" ht="15" x14ac:dyDescent="0.2">
      <c r="A38" s="167">
        <v>29</v>
      </c>
      <c r="B38" s="605" t="s">
        <v>842</v>
      </c>
      <c r="C38" s="339" t="s">
        <v>1390</v>
      </c>
      <c r="D38" s="339" t="s">
        <v>276</v>
      </c>
      <c r="E38" s="340" t="s">
        <v>276</v>
      </c>
      <c r="F38" s="341" t="s">
        <v>1393</v>
      </c>
      <c r="G38" s="340" t="s">
        <v>1392</v>
      </c>
      <c r="H38" s="611">
        <v>1</v>
      </c>
      <c r="I38" s="340"/>
      <c r="J38" s="340"/>
      <c r="K38" s="340"/>
      <c r="L38" s="340"/>
      <c r="M38" s="340"/>
      <c r="N38" s="340"/>
      <c r="O38" s="168"/>
      <c r="P38" s="342"/>
      <c r="Q38" s="343"/>
    </row>
    <row r="39" spans="1:17" ht="25.5" x14ac:dyDescent="0.2">
      <c r="A39" s="165">
        <v>30</v>
      </c>
      <c r="B39" s="605"/>
      <c r="C39" s="156" t="s">
        <v>276</v>
      </c>
      <c r="D39" s="156" t="s">
        <v>276</v>
      </c>
      <c r="E39" s="329" t="s">
        <v>276</v>
      </c>
      <c r="F39" s="270" t="s">
        <v>1394</v>
      </c>
      <c r="G39" s="329" t="s">
        <v>990</v>
      </c>
      <c r="H39" s="611"/>
      <c r="I39" s="329"/>
      <c r="J39" s="329"/>
      <c r="K39" s="329"/>
      <c r="L39" s="329"/>
      <c r="M39" s="329"/>
      <c r="N39" s="329"/>
      <c r="O39" s="148"/>
      <c r="P39" s="150"/>
      <c r="Q39" s="161"/>
    </row>
    <row r="40" spans="1:17" ht="25.5" x14ac:dyDescent="0.2">
      <c r="A40" s="165">
        <v>31</v>
      </c>
      <c r="B40" s="605"/>
      <c r="C40" s="156" t="s">
        <v>276</v>
      </c>
      <c r="D40" s="156" t="s">
        <v>276</v>
      </c>
      <c r="E40" s="329" t="s">
        <v>276</v>
      </c>
      <c r="F40" s="270" t="s">
        <v>1395</v>
      </c>
      <c r="G40" s="329" t="s">
        <v>990</v>
      </c>
      <c r="H40" s="611"/>
      <c r="I40" s="329"/>
      <c r="J40" s="329"/>
      <c r="K40" s="329"/>
      <c r="L40" s="329"/>
      <c r="M40" s="329"/>
      <c r="N40" s="329"/>
      <c r="O40" s="148"/>
      <c r="P40" s="150"/>
      <c r="Q40" s="161"/>
    </row>
    <row r="41" spans="1:17" ht="25.5" x14ac:dyDescent="0.2">
      <c r="A41" s="165">
        <v>32</v>
      </c>
      <c r="B41" s="605"/>
      <c r="C41" s="329" t="s">
        <v>276</v>
      </c>
      <c r="D41" s="156" t="s">
        <v>276</v>
      </c>
      <c r="E41" s="329" t="s">
        <v>276</v>
      </c>
      <c r="F41" s="270" t="s">
        <v>1396</v>
      </c>
      <c r="G41" s="329" t="s">
        <v>961</v>
      </c>
      <c r="H41" s="611"/>
      <c r="I41" s="329"/>
      <c r="J41" s="329"/>
      <c r="K41" s="329"/>
      <c r="L41" s="329"/>
      <c r="M41" s="329"/>
      <c r="N41" s="329"/>
      <c r="O41" s="148"/>
      <c r="P41" s="150"/>
      <c r="Q41" s="161"/>
    </row>
    <row r="42" spans="1:17" ht="15" x14ac:dyDescent="0.2">
      <c r="A42" s="165">
        <v>33</v>
      </c>
      <c r="B42" s="605"/>
      <c r="C42" s="329" t="s">
        <v>1360</v>
      </c>
      <c r="D42" s="156" t="s">
        <v>276</v>
      </c>
      <c r="E42" s="329" t="s">
        <v>276</v>
      </c>
      <c r="F42" s="270" t="s">
        <v>1397</v>
      </c>
      <c r="G42" s="329" t="s">
        <v>318</v>
      </c>
      <c r="H42" s="611"/>
      <c r="I42" s="329"/>
      <c r="J42" s="329"/>
      <c r="K42" s="329"/>
      <c r="L42" s="329"/>
      <c r="M42" s="329"/>
      <c r="N42" s="329"/>
      <c r="O42" s="148"/>
      <c r="P42" s="150"/>
      <c r="Q42" s="161"/>
    </row>
    <row r="43" spans="1:17" ht="15" customHeight="1" x14ac:dyDescent="0.2">
      <c r="A43" s="165">
        <v>34</v>
      </c>
      <c r="B43" s="605"/>
      <c r="C43" s="329" t="s">
        <v>1398</v>
      </c>
      <c r="D43" s="156" t="s">
        <v>276</v>
      </c>
      <c r="E43" s="329" t="s">
        <v>276</v>
      </c>
      <c r="F43" s="270" t="s">
        <v>1399</v>
      </c>
      <c r="G43" s="329" t="s">
        <v>961</v>
      </c>
      <c r="H43" s="611"/>
      <c r="I43" s="329"/>
      <c r="J43" s="329"/>
      <c r="K43" s="329"/>
      <c r="L43" s="329"/>
      <c r="M43" s="329"/>
      <c r="N43" s="329"/>
      <c r="O43" s="148"/>
      <c r="P43" s="150"/>
      <c r="Q43" s="161"/>
    </row>
    <row r="44" spans="1:17" ht="15" customHeight="1" x14ac:dyDescent="0.2">
      <c r="A44" s="165">
        <v>35</v>
      </c>
      <c r="B44" s="605"/>
      <c r="C44" s="329" t="s">
        <v>1398</v>
      </c>
      <c r="D44" s="156" t="s">
        <v>276</v>
      </c>
      <c r="E44" s="329" t="s">
        <v>276</v>
      </c>
      <c r="F44" s="270" t="s">
        <v>1400</v>
      </c>
      <c r="G44" s="329" t="s">
        <v>961</v>
      </c>
      <c r="H44" s="611"/>
      <c r="I44" s="329"/>
      <c r="J44" s="329"/>
      <c r="K44" s="329"/>
      <c r="L44" s="329"/>
      <c r="M44" s="329"/>
      <c r="N44" s="329"/>
      <c r="O44" s="148"/>
      <c r="P44" s="150"/>
      <c r="Q44" s="161"/>
    </row>
    <row r="45" spans="1:17" ht="15" customHeight="1" x14ac:dyDescent="0.2">
      <c r="A45" s="165">
        <v>36</v>
      </c>
      <c r="B45" s="605"/>
      <c r="C45" s="329" t="s">
        <v>1398</v>
      </c>
      <c r="D45" s="156" t="s">
        <v>276</v>
      </c>
      <c r="E45" s="329" t="s">
        <v>276</v>
      </c>
      <c r="F45" s="270" t="s">
        <v>1401</v>
      </c>
      <c r="G45" s="329" t="s">
        <v>961</v>
      </c>
      <c r="H45" s="611"/>
      <c r="I45" s="329"/>
      <c r="J45" s="329"/>
      <c r="K45" s="329"/>
      <c r="L45" s="329"/>
      <c r="M45" s="329"/>
      <c r="N45" s="329"/>
      <c r="O45" s="148"/>
      <c r="P45" s="150"/>
      <c r="Q45" s="161"/>
    </row>
    <row r="46" spans="1:17" ht="15" customHeight="1" x14ac:dyDescent="0.2">
      <c r="A46" s="165">
        <v>37</v>
      </c>
      <c r="B46" s="605"/>
      <c r="C46" s="329" t="s">
        <v>1398</v>
      </c>
      <c r="D46" s="156" t="s">
        <v>276</v>
      </c>
      <c r="E46" s="329" t="s">
        <v>276</v>
      </c>
      <c r="F46" s="270" t="s">
        <v>1402</v>
      </c>
      <c r="G46" s="329" t="s">
        <v>961</v>
      </c>
      <c r="H46" s="611"/>
      <c r="I46" s="329"/>
      <c r="J46" s="329"/>
      <c r="K46" s="329"/>
      <c r="L46" s="329"/>
      <c r="M46" s="329"/>
      <c r="N46" s="329"/>
      <c r="O46" s="148"/>
      <c r="P46" s="150"/>
      <c r="Q46" s="161"/>
    </row>
    <row r="47" spans="1:17" ht="15" x14ac:dyDescent="0.2">
      <c r="A47" s="165">
        <v>38</v>
      </c>
      <c r="B47" s="605"/>
      <c r="C47" s="329" t="s">
        <v>1398</v>
      </c>
      <c r="D47" s="156" t="s">
        <v>276</v>
      </c>
      <c r="E47" s="329" t="s">
        <v>276</v>
      </c>
      <c r="F47" s="270" t="s">
        <v>1403</v>
      </c>
      <c r="G47" s="329" t="s">
        <v>961</v>
      </c>
      <c r="H47" s="611"/>
      <c r="I47" s="329"/>
      <c r="J47" s="329"/>
      <c r="K47" s="329"/>
      <c r="L47" s="329"/>
      <c r="M47" s="329"/>
      <c r="N47" s="329"/>
      <c r="O47" s="148"/>
      <c r="P47" s="150"/>
      <c r="Q47" s="161"/>
    </row>
    <row r="48" spans="1:17" ht="15" x14ac:dyDescent="0.2">
      <c r="A48" s="165">
        <v>39</v>
      </c>
      <c r="B48" s="605"/>
      <c r="C48" s="329" t="s">
        <v>1398</v>
      </c>
      <c r="D48" s="156" t="s">
        <v>276</v>
      </c>
      <c r="E48" s="329" t="s">
        <v>276</v>
      </c>
      <c r="F48" s="270" t="s">
        <v>1404</v>
      </c>
      <c r="G48" s="329" t="s">
        <v>961</v>
      </c>
      <c r="H48" s="611"/>
      <c r="I48" s="329"/>
      <c r="J48" s="329"/>
      <c r="K48" s="329"/>
      <c r="L48" s="329"/>
      <c r="M48" s="329"/>
      <c r="N48" s="329"/>
      <c r="O48" s="148"/>
      <c r="P48" s="150"/>
      <c r="Q48" s="161"/>
    </row>
    <row r="49" spans="1:17" ht="25.5" customHeight="1" x14ac:dyDescent="0.2">
      <c r="A49" s="165">
        <v>40</v>
      </c>
      <c r="B49" s="605"/>
      <c r="C49" s="329" t="s">
        <v>1398</v>
      </c>
      <c r="D49" s="156" t="s">
        <v>276</v>
      </c>
      <c r="E49" s="329" t="s">
        <v>276</v>
      </c>
      <c r="F49" s="270" t="s">
        <v>1405</v>
      </c>
      <c r="G49" s="329" t="s">
        <v>961</v>
      </c>
      <c r="H49" s="611"/>
      <c r="I49" s="329"/>
      <c r="J49" s="329"/>
      <c r="K49" s="329"/>
      <c r="L49" s="329"/>
      <c r="M49" s="329"/>
      <c r="N49" s="329"/>
      <c r="O49" s="148"/>
      <c r="P49" s="150"/>
      <c r="Q49" s="161"/>
    </row>
    <row r="50" spans="1:17" ht="25.5" customHeight="1" x14ac:dyDescent="0.2">
      <c r="A50" s="165">
        <v>41</v>
      </c>
      <c r="B50" s="605"/>
      <c r="C50" s="329" t="s">
        <v>276</v>
      </c>
      <c r="D50" s="156" t="s">
        <v>276</v>
      </c>
      <c r="E50" s="329" t="s">
        <v>276</v>
      </c>
      <c r="F50" s="270" t="s">
        <v>1406</v>
      </c>
      <c r="G50" s="329" t="s">
        <v>1367</v>
      </c>
      <c r="H50" s="611"/>
      <c r="I50" s="329"/>
      <c r="J50" s="329"/>
      <c r="K50" s="329"/>
      <c r="L50" s="329"/>
      <c r="M50" s="329"/>
      <c r="N50" s="329"/>
      <c r="O50" s="148"/>
      <c r="P50" s="150"/>
      <c r="Q50" s="161"/>
    </row>
    <row r="51" spans="1:17" ht="25.5" customHeight="1" x14ac:dyDescent="0.2">
      <c r="A51" s="165">
        <v>42</v>
      </c>
      <c r="B51" s="605"/>
      <c r="C51" s="329" t="s">
        <v>276</v>
      </c>
      <c r="D51" s="156" t="s">
        <v>276</v>
      </c>
      <c r="E51" s="329" t="s">
        <v>276</v>
      </c>
      <c r="F51" s="270" t="s">
        <v>1407</v>
      </c>
      <c r="G51" s="329" t="s">
        <v>1222</v>
      </c>
      <c r="H51" s="611"/>
      <c r="I51" s="329"/>
      <c r="J51" s="329"/>
      <c r="K51" s="329"/>
      <c r="L51" s="329"/>
      <c r="M51" s="329"/>
      <c r="N51" s="329"/>
      <c r="O51" s="148"/>
      <c r="P51" s="150"/>
      <c r="Q51" s="161"/>
    </row>
    <row r="52" spans="1:17" ht="25.5" x14ac:dyDescent="0.2">
      <c r="A52" s="165">
        <v>43</v>
      </c>
      <c r="B52" s="605"/>
      <c r="C52" s="329" t="s">
        <v>276</v>
      </c>
      <c r="D52" s="156" t="s">
        <v>276</v>
      </c>
      <c r="E52" s="329" t="s">
        <v>276</v>
      </c>
      <c r="F52" s="270" t="s">
        <v>1408</v>
      </c>
      <c r="G52" s="329" t="s">
        <v>1256</v>
      </c>
      <c r="H52" s="611"/>
      <c r="I52" s="329"/>
      <c r="J52" s="329"/>
      <c r="K52" s="329"/>
      <c r="L52" s="329"/>
      <c r="M52" s="329"/>
      <c r="N52" s="329"/>
      <c r="O52" s="148"/>
      <c r="P52" s="150"/>
      <c r="Q52" s="161"/>
    </row>
    <row r="53" spans="1:17" ht="25.5" x14ac:dyDescent="0.2">
      <c r="A53" s="165">
        <v>44</v>
      </c>
      <c r="B53" s="605"/>
      <c r="C53" s="329" t="s">
        <v>733</v>
      </c>
      <c r="D53" s="156" t="s">
        <v>276</v>
      </c>
      <c r="E53" s="329" t="s">
        <v>276</v>
      </c>
      <c r="F53" s="270" t="s">
        <v>831</v>
      </c>
      <c r="G53" s="329" t="s">
        <v>1370</v>
      </c>
      <c r="H53" s="611"/>
      <c r="I53" s="329"/>
      <c r="J53" s="329"/>
      <c r="K53" s="329"/>
      <c r="L53" s="329"/>
      <c r="M53" s="329"/>
      <c r="N53" s="329"/>
      <c r="O53" s="148"/>
      <c r="P53" s="150"/>
      <c r="Q53" s="161"/>
    </row>
    <row r="54" spans="1:17" ht="25.5" customHeight="1" x14ac:dyDescent="0.2">
      <c r="A54" s="165">
        <v>45</v>
      </c>
      <c r="B54" s="605"/>
      <c r="C54" s="329" t="s">
        <v>733</v>
      </c>
      <c r="D54" s="156" t="s">
        <v>276</v>
      </c>
      <c r="E54" s="329" t="s">
        <v>276</v>
      </c>
      <c r="F54" s="270" t="s">
        <v>828</v>
      </c>
      <c r="G54" s="329" t="s">
        <v>1370</v>
      </c>
      <c r="H54" s="611"/>
      <c r="I54" s="329"/>
      <c r="J54" s="329"/>
      <c r="K54" s="329"/>
      <c r="L54" s="329"/>
      <c r="M54" s="329"/>
      <c r="N54" s="329"/>
      <c r="O54" s="148"/>
      <c r="P54" s="150"/>
      <c r="Q54" s="161"/>
    </row>
    <row r="55" spans="1:17" ht="25.5" customHeight="1" x14ac:dyDescent="0.2">
      <c r="A55" s="165">
        <v>46</v>
      </c>
      <c r="B55" s="605"/>
      <c r="C55" s="329" t="s">
        <v>733</v>
      </c>
      <c r="D55" s="156" t="s">
        <v>276</v>
      </c>
      <c r="E55" s="329" t="s">
        <v>276</v>
      </c>
      <c r="F55" s="270" t="s">
        <v>829</v>
      </c>
      <c r="G55" s="329" t="s">
        <v>1370</v>
      </c>
      <c r="H55" s="611"/>
      <c r="I55" s="329"/>
      <c r="J55" s="329"/>
      <c r="K55" s="329"/>
      <c r="L55" s="329"/>
      <c r="M55" s="329"/>
      <c r="N55" s="329"/>
      <c r="O55" s="148"/>
      <c r="P55" s="150"/>
      <c r="Q55" s="161"/>
    </row>
    <row r="56" spans="1:17" ht="25.5" x14ac:dyDescent="0.2">
      <c r="A56" s="165">
        <v>47</v>
      </c>
      <c r="B56" s="605"/>
      <c r="C56" s="329" t="s">
        <v>733</v>
      </c>
      <c r="D56" s="156" t="s">
        <v>276</v>
      </c>
      <c r="E56" s="329" t="s">
        <v>276</v>
      </c>
      <c r="F56" s="270" t="s">
        <v>830</v>
      </c>
      <c r="G56" s="329" t="s">
        <v>1370</v>
      </c>
      <c r="H56" s="611"/>
      <c r="I56" s="329"/>
      <c r="J56" s="329"/>
      <c r="K56" s="329"/>
      <c r="L56" s="329"/>
      <c r="M56" s="329"/>
      <c r="N56" s="329"/>
      <c r="O56" s="148"/>
      <c r="P56" s="150"/>
      <c r="Q56" s="161"/>
    </row>
    <row r="57" spans="1:17" ht="25.5" x14ac:dyDescent="0.2">
      <c r="A57" s="165">
        <v>48</v>
      </c>
      <c r="B57" s="605"/>
      <c r="C57" s="329" t="s">
        <v>733</v>
      </c>
      <c r="D57" s="156" t="s">
        <v>276</v>
      </c>
      <c r="E57" s="329" t="s">
        <v>276</v>
      </c>
      <c r="F57" s="270" t="s">
        <v>827</v>
      </c>
      <c r="G57" s="329" t="s">
        <v>1256</v>
      </c>
      <c r="H57" s="611"/>
      <c r="I57" s="329"/>
      <c r="J57" s="329"/>
      <c r="K57" s="329"/>
      <c r="L57" s="329"/>
      <c r="M57" s="329"/>
      <c r="N57" s="329"/>
      <c r="O57" s="148"/>
      <c r="P57" s="150"/>
      <c r="Q57" s="161"/>
    </row>
    <row r="58" spans="1:17" ht="25.5" x14ac:dyDescent="0.2">
      <c r="A58" s="165">
        <v>49</v>
      </c>
      <c r="B58" s="605"/>
      <c r="C58" s="329" t="s">
        <v>733</v>
      </c>
      <c r="D58" s="156" t="s">
        <v>276</v>
      </c>
      <c r="E58" s="329" t="s">
        <v>276</v>
      </c>
      <c r="F58" s="270" t="s">
        <v>826</v>
      </c>
      <c r="G58" s="16" t="s">
        <v>283</v>
      </c>
      <c r="H58" s="611"/>
      <c r="I58" s="16"/>
      <c r="J58" s="16"/>
      <c r="K58" s="16"/>
      <c r="L58" s="16"/>
      <c r="M58" s="16"/>
      <c r="N58" s="16"/>
      <c r="O58" s="148"/>
      <c r="P58" s="150"/>
      <c r="Q58" s="161"/>
    </row>
    <row r="59" spans="1:17" ht="25.5" x14ac:dyDescent="0.2">
      <c r="A59" s="165">
        <v>50</v>
      </c>
      <c r="B59" s="605"/>
      <c r="C59" s="329" t="s">
        <v>733</v>
      </c>
      <c r="D59" s="156" t="s">
        <v>276</v>
      </c>
      <c r="E59" s="329" t="s">
        <v>276</v>
      </c>
      <c r="F59" s="270" t="s">
        <v>1409</v>
      </c>
      <c r="G59" s="16" t="s">
        <v>961</v>
      </c>
      <c r="H59" s="611"/>
      <c r="I59" s="16"/>
      <c r="J59" s="16"/>
      <c r="K59" s="16"/>
      <c r="L59" s="16"/>
      <c r="M59" s="16"/>
      <c r="N59" s="16"/>
      <c r="O59" s="148"/>
      <c r="P59" s="150"/>
      <c r="Q59" s="161"/>
    </row>
    <row r="60" spans="1:17" ht="25.5" x14ac:dyDescent="0.2">
      <c r="A60" s="165">
        <v>51</v>
      </c>
      <c r="B60" s="605"/>
      <c r="C60" s="329" t="s">
        <v>733</v>
      </c>
      <c r="D60" s="156" t="s">
        <v>276</v>
      </c>
      <c r="E60" s="329" t="s">
        <v>276</v>
      </c>
      <c r="F60" s="270" t="s">
        <v>1410</v>
      </c>
      <c r="G60" s="16" t="s">
        <v>961</v>
      </c>
      <c r="H60" s="611"/>
      <c r="I60" s="16"/>
      <c r="J60" s="16"/>
      <c r="K60" s="16"/>
      <c r="L60" s="16"/>
      <c r="M60" s="16"/>
      <c r="N60" s="16"/>
      <c r="O60" s="148"/>
      <c r="P60" s="150"/>
      <c r="Q60" s="161"/>
    </row>
    <row r="61" spans="1:17" ht="25.5" x14ac:dyDescent="0.2">
      <c r="A61" s="165">
        <v>52</v>
      </c>
      <c r="B61" s="605"/>
      <c r="C61" s="329" t="s">
        <v>733</v>
      </c>
      <c r="D61" s="156" t="s">
        <v>276</v>
      </c>
      <c r="E61" s="329" t="s">
        <v>276</v>
      </c>
      <c r="F61" s="270" t="s">
        <v>1411</v>
      </c>
      <c r="G61" s="16" t="s">
        <v>961</v>
      </c>
      <c r="H61" s="611"/>
      <c r="I61" s="16"/>
      <c r="J61" s="16"/>
      <c r="K61" s="16"/>
      <c r="L61" s="16"/>
      <c r="M61" s="16"/>
      <c r="N61" s="16"/>
      <c r="O61" s="148"/>
      <c r="P61" s="150"/>
      <c r="Q61" s="161"/>
    </row>
    <row r="62" spans="1:17" ht="25.5" x14ac:dyDescent="0.2">
      <c r="A62" s="165">
        <v>53</v>
      </c>
      <c r="B62" s="605"/>
      <c r="C62" s="329" t="s">
        <v>733</v>
      </c>
      <c r="D62" s="156" t="s">
        <v>276</v>
      </c>
      <c r="E62" s="329" t="s">
        <v>276</v>
      </c>
      <c r="F62" s="270" t="s">
        <v>1412</v>
      </c>
      <c r="G62" s="16" t="s">
        <v>961</v>
      </c>
      <c r="H62" s="611"/>
      <c r="I62" s="16"/>
      <c r="J62" s="16"/>
      <c r="K62" s="16"/>
      <c r="L62" s="16"/>
      <c r="M62" s="16"/>
      <c r="N62" s="16"/>
      <c r="O62" s="148"/>
      <c r="P62" s="150"/>
      <c r="Q62" s="161"/>
    </row>
    <row r="63" spans="1:17" ht="25.5" x14ac:dyDescent="0.2">
      <c r="A63" s="165">
        <v>54</v>
      </c>
      <c r="B63" s="605"/>
      <c r="C63" s="329" t="s">
        <v>733</v>
      </c>
      <c r="D63" s="156" t="s">
        <v>276</v>
      </c>
      <c r="E63" s="329" t="s">
        <v>276</v>
      </c>
      <c r="F63" s="270" t="s">
        <v>838</v>
      </c>
      <c r="G63" s="16" t="s">
        <v>1413</v>
      </c>
      <c r="H63" s="611"/>
      <c r="I63" s="16"/>
      <c r="J63" s="16"/>
      <c r="K63" s="16"/>
      <c r="L63" s="16"/>
      <c r="M63" s="16"/>
      <c r="N63" s="16"/>
      <c r="O63" s="148"/>
      <c r="P63" s="150"/>
      <c r="Q63" s="161"/>
    </row>
    <row r="64" spans="1:17" ht="25.5" x14ac:dyDescent="0.2">
      <c r="A64" s="165">
        <v>55</v>
      </c>
      <c r="B64" s="605"/>
      <c r="C64" s="329" t="s">
        <v>733</v>
      </c>
      <c r="D64" s="156" t="s">
        <v>276</v>
      </c>
      <c r="E64" s="329" t="s">
        <v>276</v>
      </c>
      <c r="F64" s="270" t="s">
        <v>1414</v>
      </c>
      <c r="G64" s="16" t="s">
        <v>1223</v>
      </c>
      <c r="H64" s="611"/>
      <c r="I64" s="16"/>
      <c r="J64" s="16"/>
      <c r="K64" s="16"/>
      <c r="L64" s="16"/>
      <c r="M64" s="16"/>
      <c r="N64" s="16"/>
      <c r="O64" s="148"/>
      <c r="P64" s="150"/>
      <c r="Q64" s="161"/>
    </row>
    <row r="65" spans="1:17" ht="25.5" x14ac:dyDescent="0.2">
      <c r="A65" s="165">
        <v>56</v>
      </c>
      <c r="B65" s="605"/>
      <c r="C65" s="329" t="s">
        <v>733</v>
      </c>
      <c r="D65" s="156" t="s">
        <v>276</v>
      </c>
      <c r="E65" s="329" t="s">
        <v>276</v>
      </c>
      <c r="F65" s="270" t="s">
        <v>1415</v>
      </c>
      <c r="G65" s="16" t="s">
        <v>961</v>
      </c>
      <c r="H65" s="611"/>
      <c r="I65" s="16"/>
      <c r="J65" s="16"/>
      <c r="K65" s="16"/>
      <c r="L65" s="16"/>
      <c r="M65" s="16"/>
      <c r="N65" s="16"/>
      <c r="O65" s="148"/>
      <c r="P65" s="150"/>
      <c r="Q65" s="161"/>
    </row>
    <row r="66" spans="1:17" ht="25.5" x14ac:dyDescent="0.2">
      <c r="A66" s="165">
        <v>57</v>
      </c>
      <c r="B66" s="605"/>
      <c r="C66" s="329" t="s">
        <v>733</v>
      </c>
      <c r="D66" s="156" t="s">
        <v>276</v>
      </c>
      <c r="E66" s="329" t="s">
        <v>276</v>
      </c>
      <c r="F66" s="270" t="s">
        <v>1416</v>
      </c>
      <c r="G66" s="16" t="s">
        <v>961</v>
      </c>
      <c r="H66" s="611"/>
      <c r="I66" s="16"/>
      <c r="J66" s="16"/>
      <c r="K66" s="16"/>
      <c r="L66" s="16"/>
      <c r="M66" s="16"/>
      <c r="N66" s="16"/>
      <c r="O66" s="148"/>
      <c r="P66" s="150"/>
      <c r="Q66" s="161"/>
    </row>
    <row r="67" spans="1:17" ht="25.5" x14ac:dyDescent="0.2">
      <c r="A67" s="165">
        <v>58</v>
      </c>
      <c r="B67" s="605"/>
      <c r="C67" s="329" t="s">
        <v>733</v>
      </c>
      <c r="D67" s="156" t="s">
        <v>276</v>
      </c>
      <c r="E67" s="329" t="s">
        <v>276</v>
      </c>
      <c r="F67" s="270" t="s">
        <v>1417</v>
      </c>
      <c r="G67" s="329" t="s">
        <v>1418</v>
      </c>
      <c r="H67" s="611"/>
      <c r="I67" s="329"/>
      <c r="J67" s="329"/>
      <c r="K67" s="329"/>
      <c r="L67" s="329"/>
      <c r="M67" s="329"/>
      <c r="N67" s="329"/>
      <c r="O67" s="148"/>
      <c r="P67" s="150"/>
      <c r="Q67" s="161"/>
    </row>
    <row r="68" spans="1:17" ht="25.5" x14ac:dyDescent="0.2">
      <c r="A68" s="165">
        <v>59</v>
      </c>
      <c r="B68" s="605"/>
      <c r="C68" s="329" t="s">
        <v>733</v>
      </c>
      <c r="D68" s="156" t="s">
        <v>276</v>
      </c>
      <c r="E68" s="329" t="s">
        <v>276</v>
      </c>
      <c r="F68" s="270" t="s">
        <v>1419</v>
      </c>
      <c r="G68" s="329" t="s">
        <v>1420</v>
      </c>
      <c r="H68" s="611"/>
      <c r="I68" s="329"/>
      <c r="J68" s="329"/>
      <c r="K68" s="329"/>
      <c r="L68" s="329"/>
      <c r="M68" s="329"/>
      <c r="N68" s="329"/>
      <c r="O68" s="148"/>
      <c r="P68" s="150"/>
      <c r="Q68" s="161"/>
    </row>
    <row r="69" spans="1:17" ht="25.5" x14ac:dyDescent="0.2">
      <c r="A69" s="165">
        <v>60</v>
      </c>
      <c r="B69" s="605"/>
      <c r="C69" s="329" t="s">
        <v>733</v>
      </c>
      <c r="D69" s="156" t="s">
        <v>276</v>
      </c>
      <c r="E69" s="329" t="s">
        <v>276</v>
      </c>
      <c r="F69" s="270" t="s">
        <v>1421</v>
      </c>
      <c r="G69" s="329" t="s">
        <v>1420</v>
      </c>
      <c r="H69" s="611"/>
      <c r="I69" s="329"/>
      <c r="J69" s="329"/>
      <c r="K69" s="329"/>
      <c r="L69" s="329"/>
      <c r="M69" s="329"/>
      <c r="N69" s="329"/>
      <c r="O69" s="148"/>
      <c r="P69" s="150"/>
      <c r="Q69" s="161"/>
    </row>
    <row r="70" spans="1:17" ht="25.5" x14ac:dyDescent="0.2">
      <c r="A70" s="165">
        <v>61</v>
      </c>
      <c r="B70" s="605"/>
      <c r="C70" s="329" t="s">
        <v>276</v>
      </c>
      <c r="D70" s="156" t="s">
        <v>276</v>
      </c>
      <c r="E70" s="329" t="s">
        <v>276</v>
      </c>
      <c r="F70" s="270">
        <v>49790</v>
      </c>
      <c r="G70" s="329" t="s">
        <v>318</v>
      </c>
      <c r="H70" s="611"/>
      <c r="I70" s="329"/>
      <c r="J70" s="329"/>
      <c r="K70" s="329"/>
      <c r="L70" s="329"/>
      <c r="M70" s="329"/>
      <c r="N70" s="329"/>
      <c r="O70" s="148"/>
      <c r="P70" s="150"/>
      <c r="Q70" s="161"/>
    </row>
    <row r="71" spans="1:17" ht="25.5" x14ac:dyDescent="0.2">
      <c r="A71" s="165">
        <v>62</v>
      </c>
      <c r="B71" s="605"/>
      <c r="C71" s="329" t="s">
        <v>276</v>
      </c>
      <c r="D71" s="156" t="s">
        <v>276</v>
      </c>
      <c r="E71" s="329" t="s">
        <v>276</v>
      </c>
      <c r="F71" s="270" t="s">
        <v>1422</v>
      </c>
      <c r="G71" s="329" t="s">
        <v>280</v>
      </c>
      <c r="H71" s="611"/>
      <c r="I71" s="329"/>
      <c r="J71" s="329"/>
      <c r="K71" s="329"/>
      <c r="L71" s="329"/>
      <c r="M71" s="329"/>
      <c r="N71" s="329"/>
      <c r="O71" s="148"/>
      <c r="P71" s="150"/>
      <c r="Q71" s="161"/>
    </row>
    <row r="72" spans="1:17" ht="15" x14ac:dyDescent="0.2">
      <c r="A72" s="165">
        <v>63</v>
      </c>
      <c r="B72" s="605"/>
      <c r="C72" s="329" t="s">
        <v>1398</v>
      </c>
      <c r="D72" s="156" t="s">
        <v>276</v>
      </c>
      <c r="E72" s="329" t="s">
        <v>276</v>
      </c>
      <c r="F72" s="270" t="s">
        <v>1423</v>
      </c>
      <c r="G72" s="329" t="s">
        <v>1378</v>
      </c>
      <c r="H72" s="611"/>
      <c r="I72" s="329"/>
      <c r="J72" s="329"/>
      <c r="K72" s="329"/>
      <c r="L72" s="329"/>
      <c r="M72" s="329"/>
      <c r="N72" s="329"/>
      <c r="O72" s="148"/>
      <c r="P72" s="150"/>
      <c r="Q72" s="161"/>
    </row>
    <row r="73" spans="1:17" ht="30.75" customHeight="1" x14ac:dyDescent="0.2">
      <c r="A73" s="165">
        <v>64</v>
      </c>
      <c r="B73" s="605"/>
      <c r="C73" s="329" t="s">
        <v>1398</v>
      </c>
      <c r="D73" s="156" t="s">
        <v>276</v>
      </c>
      <c r="E73" s="329" t="s">
        <v>276</v>
      </c>
      <c r="F73" s="270" t="s">
        <v>1424</v>
      </c>
      <c r="G73" s="329" t="s">
        <v>1357</v>
      </c>
      <c r="H73" s="611"/>
      <c r="I73" s="329"/>
      <c r="J73" s="329"/>
      <c r="K73" s="329"/>
      <c r="L73" s="329"/>
      <c r="M73" s="329"/>
      <c r="N73" s="329"/>
      <c r="O73" s="148"/>
      <c r="P73" s="150"/>
      <c r="Q73" s="161"/>
    </row>
    <row r="74" spans="1:17" ht="26.25" thickBot="1" x14ac:dyDescent="0.25">
      <c r="A74" s="165">
        <v>65</v>
      </c>
      <c r="B74" s="606"/>
      <c r="C74" s="12" t="s">
        <v>276</v>
      </c>
      <c r="D74" s="157" t="s">
        <v>276</v>
      </c>
      <c r="E74" s="12" t="s">
        <v>276</v>
      </c>
      <c r="F74" s="273" t="s">
        <v>1425</v>
      </c>
      <c r="G74" s="12" t="s">
        <v>1357</v>
      </c>
      <c r="H74" s="612"/>
      <c r="I74" s="12"/>
      <c r="J74" s="12"/>
      <c r="K74" s="12"/>
      <c r="L74" s="12"/>
      <c r="M74" s="12"/>
      <c r="N74" s="12"/>
      <c r="O74" s="162"/>
      <c r="P74" s="163"/>
      <c r="Q74" s="164"/>
    </row>
    <row r="75" spans="1:17" ht="25.5" x14ac:dyDescent="0.2">
      <c r="A75" s="165">
        <v>66</v>
      </c>
      <c r="B75" s="607" t="s">
        <v>842</v>
      </c>
      <c r="C75" s="17" t="s">
        <v>276</v>
      </c>
      <c r="D75" s="337" t="s">
        <v>276</v>
      </c>
      <c r="E75" s="17" t="s">
        <v>276</v>
      </c>
      <c r="F75" s="271" t="s">
        <v>1426</v>
      </c>
      <c r="G75" s="17" t="s">
        <v>1301</v>
      </c>
      <c r="H75" s="608" t="s">
        <v>1167</v>
      </c>
      <c r="I75" s="17"/>
      <c r="J75" s="17"/>
      <c r="K75" s="17"/>
      <c r="L75" s="17"/>
      <c r="M75" s="17"/>
      <c r="N75" s="17"/>
      <c r="O75" s="158"/>
      <c r="P75" s="159"/>
      <c r="Q75" s="160"/>
    </row>
    <row r="76" spans="1:17" ht="25.5" x14ac:dyDescent="0.2">
      <c r="A76" s="165">
        <v>67</v>
      </c>
      <c r="B76" s="605"/>
      <c r="C76" s="329" t="s">
        <v>276</v>
      </c>
      <c r="D76" s="156" t="s">
        <v>276</v>
      </c>
      <c r="E76" s="329" t="s">
        <v>276</v>
      </c>
      <c r="F76" s="270" t="s">
        <v>1427</v>
      </c>
      <c r="G76" s="329" t="s">
        <v>1301</v>
      </c>
      <c r="H76" s="609"/>
      <c r="I76" s="329"/>
      <c r="J76" s="329"/>
      <c r="K76" s="329"/>
      <c r="L76" s="329"/>
      <c r="M76" s="329"/>
      <c r="N76" s="329"/>
      <c r="O76" s="148"/>
      <c r="P76" s="150"/>
      <c r="Q76" s="161"/>
    </row>
    <row r="77" spans="1:17" ht="15" x14ac:dyDescent="0.2">
      <c r="A77" s="165">
        <v>68</v>
      </c>
      <c r="B77" s="605"/>
      <c r="C77" s="329" t="s">
        <v>1398</v>
      </c>
      <c r="D77" s="156" t="s">
        <v>276</v>
      </c>
      <c r="E77" s="329" t="s">
        <v>276</v>
      </c>
      <c r="F77" s="270" t="s">
        <v>1428</v>
      </c>
      <c r="G77" s="329" t="s">
        <v>1378</v>
      </c>
      <c r="H77" s="609"/>
      <c r="I77" s="329"/>
      <c r="J77" s="329"/>
      <c r="K77" s="329"/>
      <c r="L77" s="329"/>
      <c r="M77" s="329"/>
      <c r="N77" s="329"/>
      <c r="O77" s="148"/>
      <c r="P77" s="150"/>
      <c r="Q77" s="161"/>
    </row>
    <row r="78" spans="1:17" ht="25.5" x14ac:dyDescent="0.2">
      <c r="A78" s="165">
        <v>69</v>
      </c>
      <c r="B78" s="605"/>
      <c r="C78" s="329" t="s">
        <v>276</v>
      </c>
      <c r="D78" s="156" t="s">
        <v>276</v>
      </c>
      <c r="E78" s="329" t="s">
        <v>276</v>
      </c>
      <c r="F78" s="270" t="s">
        <v>1429</v>
      </c>
      <c r="G78" s="329" t="s">
        <v>282</v>
      </c>
      <c r="H78" s="609"/>
      <c r="I78" s="329"/>
      <c r="J78" s="329"/>
      <c r="K78" s="329"/>
      <c r="L78" s="329"/>
      <c r="M78" s="329"/>
      <c r="N78" s="329"/>
      <c r="O78" s="148"/>
      <c r="P78" s="150"/>
      <c r="Q78" s="161"/>
    </row>
    <row r="79" spans="1:17" ht="25.5" x14ac:dyDescent="0.2">
      <c r="A79" s="165">
        <v>70</v>
      </c>
      <c r="B79" s="605"/>
      <c r="C79" s="329" t="s">
        <v>276</v>
      </c>
      <c r="D79" s="156" t="s">
        <v>276</v>
      </c>
      <c r="E79" s="329" t="s">
        <v>276</v>
      </c>
      <c r="F79" s="270" t="s">
        <v>1430</v>
      </c>
      <c r="G79" s="329" t="s">
        <v>282</v>
      </c>
      <c r="H79" s="609"/>
      <c r="I79" s="329"/>
      <c r="J79" s="329"/>
      <c r="K79" s="329"/>
      <c r="L79" s="329"/>
      <c r="M79" s="329"/>
      <c r="N79" s="329"/>
      <c r="O79" s="148"/>
      <c r="P79" s="150"/>
      <c r="Q79" s="161"/>
    </row>
    <row r="80" spans="1:17" ht="25.5" x14ac:dyDescent="0.2">
      <c r="A80" s="165">
        <v>71</v>
      </c>
      <c r="B80" s="605"/>
      <c r="C80" s="329" t="s">
        <v>276</v>
      </c>
      <c r="D80" s="156" t="s">
        <v>276</v>
      </c>
      <c r="E80" s="329" t="s">
        <v>276</v>
      </c>
      <c r="F80" s="270" t="s">
        <v>1431</v>
      </c>
      <c r="G80" s="329" t="s">
        <v>282</v>
      </c>
      <c r="H80" s="609"/>
      <c r="I80" s="329"/>
      <c r="J80" s="329"/>
      <c r="K80" s="329"/>
      <c r="L80" s="329"/>
      <c r="M80" s="329"/>
      <c r="N80" s="329"/>
      <c r="O80" s="148"/>
      <c r="P80" s="150"/>
      <c r="Q80" s="161"/>
    </row>
    <row r="81" spans="1:17" ht="25.5" x14ac:dyDescent="0.2">
      <c r="A81" s="165">
        <v>72</v>
      </c>
      <c r="B81" s="605"/>
      <c r="C81" s="329" t="s">
        <v>276</v>
      </c>
      <c r="D81" s="156" t="s">
        <v>276</v>
      </c>
      <c r="E81" s="329" t="s">
        <v>276</v>
      </c>
      <c r="F81" s="270" t="s">
        <v>1432</v>
      </c>
      <c r="G81" s="329" t="s">
        <v>282</v>
      </c>
      <c r="H81" s="609"/>
      <c r="I81" s="329"/>
      <c r="J81" s="329"/>
      <c r="K81" s="329"/>
      <c r="L81" s="329"/>
      <c r="M81" s="329"/>
      <c r="N81" s="329"/>
      <c r="O81" s="148"/>
      <c r="P81" s="150"/>
      <c r="Q81" s="161"/>
    </row>
    <row r="82" spans="1:17" ht="25.5" x14ac:dyDescent="0.2">
      <c r="A82" s="165">
        <v>73</v>
      </c>
      <c r="B82" s="605"/>
      <c r="C82" s="329" t="s">
        <v>276</v>
      </c>
      <c r="D82" s="156" t="s">
        <v>276</v>
      </c>
      <c r="E82" s="329" t="s">
        <v>276</v>
      </c>
      <c r="F82" s="270" t="s">
        <v>1433</v>
      </c>
      <c r="G82" s="329" t="s">
        <v>282</v>
      </c>
      <c r="H82" s="609"/>
      <c r="I82" s="329"/>
      <c r="J82" s="329"/>
      <c r="K82" s="329"/>
      <c r="L82" s="329"/>
      <c r="M82" s="329"/>
      <c r="N82" s="329"/>
      <c r="O82" s="148"/>
      <c r="P82" s="150"/>
      <c r="Q82" s="161"/>
    </row>
    <row r="83" spans="1:17" ht="25.5" x14ac:dyDescent="0.2">
      <c r="A83" s="165">
        <v>74</v>
      </c>
      <c r="B83" s="605"/>
      <c r="C83" s="329" t="s">
        <v>276</v>
      </c>
      <c r="D83" s="156" t="s">
        <v>276</v>
      </c>
      <c r="E83" s="329" t="s">
        <v>276</v>
      </c>
      <c r="F83" s="270" t="s">
        <v>1434</v>
      </c>
      <c r="G83" s="329" t="s">
        <v>282</v>
      </c>
      <c r="H83" s="609"/>
      <c r="I83" s="329"/>
      <c r="J83" s="329"/>
      <c r="K83" s="329"/>
      <c r="L83" s="329"/>
      <c r="M83" s="329"/>
      <c r="N83" s="329"/>
      <c r="O83" s="148"/>
      <c r="P83" s="150"/>
      <c r="Q83" s="161"/>
    </row>
    <row r="84" spans="1:17" ht="25.5" x14ac:dyDescent="0.2">
      <c r="A84" s="165">
        <v>75</v>
      </c>
      <c r="B84" s="605"/>
      <c r="C84" s="329" t="s">
        <v>276</v>
      </c>
      <c r="D84" s="156" t="s">
        <v>276</v>
      </c>
      <c r="E84" s="329" t="s">
        <v>276</v>
      </c>
      <c r="F84" s="270" t="s">
        <v>1435</v>
      </c>
      <c r="G84" s="329" t="s">
        <v>282</v>
      </c>
      <c r="H84" s="609"/>
      <c r="I84" s="329"/>
      <c r="J84" s="329"/>
      <c r="K84" s="329"/>
      <c r="L84" s="329"/>
      <c r="M84" s="329"/>
      <c r="N84" s="329"/>
      <c r="O84" s="148"/>
      <c r="P84" s="150"/>
      <c r="Q84" s="161"/>
    </row>
    <row r="85" spans="1:17" ht="25.5" x14ac:dyDescent="0.2">
      <c r="A85" s="165">
        <v>76</v>
      </c>
      <c r="B85" s="605"/>
      <c r="C85" s="329" t="s">
        <v>733</v>
      </c>
      <c r="D85" s="156" t="s">
        <v>276</v>
      </c>
      <c r="E85" s="329" t="s">
        <v>276</v>
      </c>
      <c r="F85" s="270" t="s">
        <v>823</v>
      </c>
      <c r="G85" s="329" t="s">
        <v>1418</v>
      </c>
      <c r="H85" s="609"/>
      <c r="I85" s="329"/>
      <c r="J85" s="329"/>
      <c r="K85" s="329"/>
      <c r="L85" s="329"/>
      <c r="M85" s="329"/>
      <c r="N85" s="329"/>
      <c r="O85" s="148"/>
      <c r="P85" s="150"/>
      <c r="Q85" s="161"/>
    </row>
    <row r="86" spans="1:17" ht="25.5" x14ac:dyDescent="0.2">
      <c r="A86" s="165">
        <v>77</v>
      </c>
      <c r="B86" s="605"/>
      <c r="C86" s="329" t="s">
        <v>276</v>
      </c>
      <c r="D86" s="156" t="s">
        <v>276</v>
      </c>
      <c r="E86" s="329" t="s">
        <v>276</v>
      </c>
      <c r="F86" s="270" t="s">
        <v>824</v>
      </c>
      <c r="G86" s="329" t="s">
        <v>1381</v>
      </c>
      <c r="H86" s="609"/>
      <c r="I86" s="329"/>
      <c r="J86" s="329"/>
      <c r="K86" s="329"/>
      <c r="L86" s="329"/>
      <c r="M86" s="329"/>
      <c r="N86" s="329"/>
      <c r="O86" s="148"/>
      <c r="P86" s="150"/>
      <c r="Q86" s="161"/>
    </row>
    <row r="87" spans="1:17" ht="15" customHeight="1" x14ac:dyDescent="0.2">
      <c r="A87" s="165">
        <v>78</v>
      </c>
      <c r="B87" s="605"/>
      <c r="C87" s="329" t="s">
        <v>276</v>
      </c>
      <c r="D87" s="156" t="s">
        <v>276</v>
      </c>
      <c r="E87" s="329" t="s">
        <v>276</v>
      </c>
      <c r="F87" s="270" t="s">
        <v>825</v>
      </c>
      <c r="G87" s="329" t="s">
        <v>1381</v>
      </c>
      <c r="H87" s="609"/>
      <c r="I87" s="329"/>
      <c r="J87" s="329"/>
      <c r="K87" s="329"/>
      <c r="L87" s="329"/>
      <c r="M87" s="329"/>
      <c r="N87" s="329"/>
      <c r="O87" s="148"/>
      <c r="P87" s="150"/>
      <c r="Q87" s="161"/>
    </row>
    <row r="88" spans="1:17" ht="15" customHeight="1" x14ac:dyDescent="0.2">
      <c r="A88" s="165">
        <v>79</v>
      </c>
      <c r="B88" s="605"/>
      <c r="C88" s="329" t="s">
        <v>276</v>
      </c>
      <c r="D88" s="156" t="s">
        <v>276</v>
      </c>
      <c r="E88" s="329" t="s">
        <v>276</v>
      </c>
      <c r="F88" s="270" t="s">
        <v>832</v>
      </c>
      <c r="G88" s="329" t="s">
        <v>1436</v>
      </c>
      <c r="H88" s="609"/>
      <c r="I88" s="329"/>
      <c r="J88" s="329"/>
      <c r="K88" s="329"/>
      <c r="L88" s="329"/>
      <c r="M88" s="329"/>
      <c r="N88" s="329"/>
      <c r="O88" s="148"/>
      <c r="P88" s="150"/>
      <c r="Q88" s="161"/>
    </row>
    <row r="89" spans="1:17" ht="15" customHeight="1" x14ac:dyDescent="0.2">
      <c r="A89" s="165">
        <v>80</v>
      </c>
      <c r="B89" s="605"/>
      <c r="C89" s="329" t="s">
        <v>276</v>
      </c>
      <c r="D89" s="156" t="s">
        <v>276</v>
      </c>
      <c r="E89" s="329" t="s">
        <v>276</v>
      </c>
      <c r="F89" s="270" t="s">
        <v>833</v>
      </c>
      <c r="G89" s="329" t="s">
        <v>1436</v>
      </c>
      <c r="H89" s="609"/>
      <c r="I89" s="329"/>
      <c r="J89" s="329"/>
      <c r="K89" s="329"/>
      <c r="L89" s="329"/>
      <c r="M89" s="329"/>
      <c r="N89" s="329"/>
      <c r="O89" s="148"/>
      <c r="P89" s="150"/>
      <c r="Q89" s="161"/>
    </row>
    <row r="90" spans="1:17" ht="15" customHeight="1" x14ac:dyDescent="0.2">
      <c r="A90" s="165">
        <v>81</v>
      </c>
      <c r="B90" s="605"/>
      <c r="C90" s="329" t="s">
        <v>276</v>
      </c>
      <c r="D90" s="156" t="s">
        <v>276</v>
      </c>
      <c r="E90" s="329" t="s">
        <v>276</v>
      </c>
      <c r="F90" s="270" t="s">
        <v>834</v>
      </c>
      <c r="G90" s="329" t="s">
        <v>1436</v>
      </c>
      <c r="H90" s="609"/>
      <c r="I90" s="329"/>
      <c r="J90" s="329"/>
      <c r="K90" s="329"/>
      <c r="L90" s="329"/>
      <c r="M90" s="329"/>
      <c r="N90" s="329"/>
      <c r="O90" s="148"/>
      <c r="P90" s="150"/>
      <c r="Q90" s="161"/>
    </row>
    <row r="91" spans="1:17" ht="15" customHeight="1" x14ac:dyDescent="0.2">
      <c r="A91" s="165">
        <v>82</v>
      </c>
      <c r="B91" s="605"/>
      <c r="C91" s="329" t="s">
        <v>276</v>
      </c>
      <c r="D91" s="156" t="s">
        <v>276</v>
      </c>
      <c r="E91" s="329" t="s">
        <v>276</v>
      </c>
      <c r="F91" s="270" t="s">
        <v>835</v>
      </c>
      <c r="G91" s="329" t="s">
        <v>1436</v>
      </c>
      <c r="H91" s="609"/>
      <c r="I91" s="329"/>
      <c r="J91" s="329"/>
      <c r="K91" s="329"/>
      <c r="L91" s="329"/>
      <c r="M91" s="329"/>
      <c r="N91" s="329"/>
      <c r="O91" s="148"/>
      <c r="P91" s="150"/>
      <c r="Q91" s="161"/>
    </row>
    <row r="92" spans="1:17" ht="15" customHeight="1" x14ac:dyDescent="0.2">
      <c r="A92" s="165">
        <v>83</v>
      </c>
      <c r="B92" s="605"/>
      <c r="C92" s="329" t="s">
        <v>276</v>
      </c>
      <c r="D92" s="156" t="s">
        <v>276</v>
      </c>
      <c r="E92" s="329" t="s">
        <v>276</v>
      </c>
      <c r="F92" s="270" t="s">
        <v>836</v>
      </c>
      <c r="G92" s="329" t="s">
        <v>1436</v>
      </c>
      <c r="H92" s="609"/>
      <c r="I92" s="329"/>
      <c r="J92" s="329"/>
      <c r="K92" s="329"/>
      <c r="L92" s="329"/>
      <c r="M92" s="329"/>
      <c r="N92" s="329"/>
      <c r="O92" s="148"/>
      <c r="P92" s="150"/>
      <c r="Q92" s="161"/>
    </row>
    <row r="93" spans="1:17" ht="15" customHeight="1" x14ac:dyDescent="0.2">
      <c r="A93" s="165">
        <v>84</v>
      </c>
      <c r="B93" s="605"/>
      <c r="C93" s="329" t="s">
        <v>276</v>
      </c>
      <c r="D93" s="156" t="s">
        <v>276</v>
      </c>
      <c r="E93" s="329" t="s">
        <v>276</v>
      </c>
      <c r="F93" s="270" t="s">
        <v>837</v>
      </c>
      <c r="G93" s="329" t="s">
        <v>1436</v>
      </c>
      <c r="H93" s="609"/>
      <c r="I93" s="329"/>
      <c r="J93" s="329"/>
      <c r="K93" s="329"/>
      <c r="L93" s="329"/>
      <c r="M93" s="329"/>
      <c r="N93" s="329"/>
      <c r="O93" s="148"/>
      <c r="P93" s="150"/>
      <c r="Q93" s="161"/>
    </row>
    <row r="94" spans="1:17" ht="15" customHeight="1" x14ac:dyDescent="0.2">
      <c r="A94" s="165">
        <v>85</v>
      </c>
      <c r="B94" s="605"/>
      <c r="C94" s="329" t="s">
        <v>276</v>
      </c>
      <c r="D94" s="156" t="s">
        <v>276</v>
      </c>
      <c r="E94" s="329" t="s">
        <v>276</v>
      </c>
      <c r="F94" s="270" t="s">
        <v>822</v>
      </c>
      <c r="G94" s="329" t="s">
        <v>726</v>
      </c>
      <c r="H94" s="609"/>
      <c r="I94" s="329"/>
      <c r="J94" s="329"/>
      <c r="K94" s="329"/>
      <c r="L94" s="329"/>
      <c r="M94" s="329"/>
      <c r="N94" s="329"/>
      <c r="O94" s="148"/>
      <c r="P94" s="150"/>
      <c r="Q94" s="161"/>
    </row>
    <row r="95" spans="1:17" ht="15" customHeight="1" x14ac:dyDescent="0.2">
      <c r="A95" s="165">
        <v>86</v>
      </c>
      <c r="B95" s="605"/>
      <c r="C95" s="329" t="s">
        <v>1437</v>
      </c>
      <c r="D95" s="156" t="s">
        <v>276</v>
      </c>
      <c r="E95" s="329" t="s">
        <v>276</v>
      </c>
      <c r="F95" s="270" t="s">
        <v>1438</v>
      </c>
      <c r="G95" s="329" t="s">
        <v>1388</v>
      </c>
      <c r="H95" s="609"/>
      <c r="I95" s="329"/>
      <c r="J95" s="329"/>
      <c r="K95" s="329"/>
      <c r="L95" s="329"/>
      <c r="M95" s="329"/>
      <c r="N95" s="329"/>
      <c r="O95" s="148"/>
      <c r="P95" s="150"/>
      <c r="Q95" s="161"/>
    </row>
    <row r="96" spans="1:17" ht="24" customHeight="1" x14ac:dyDescent="0.2">
      <c r="A96" s="165">
        <v>87</v>
      </c>
      <c r="B96" s="605"/>
      <c r="C96" s="329" t="s">
        <v>1437</v>
      </c>
      <c r="D96" s="156" t="s">
        <v>276</v>
      </c>
      <c r="E96" s="329" t="s">
        <v>276</v>
      </c>
      <c r="F96" s="270" t="s">
        <v>1439</v>
      </c>
      <c r="G96" s="329" t="s">
        <v>1440</v>
      </c>
      <c r="H96" s="609"/>
      <c r="I96" s="329"/>
      <c r="J96" s="329"/>
      <c r="K96" s="329"/>
      <c r="L96" s="329"/>
      <c r="M96" s="329"/>
      <c r="N96" s="329"/>
      <c r="O96" s="148"/>
      <c r="P96" s="150"/>
      <c r="Q96" s="161"/>
    </row>
    <row r="97" spans="1:17" ht="15" customHeight="1" x14ac:dyDescent="0.2">
      <c r="A97" s="165">
        <v>88</v>
      </c>
      <c r="B97" s="605"/>
      <c r="C97" s="329" t="s">
        <v>1437</v>
      </c>
      <c r="D97" s="156" t="s">
        <v>276</v>
      </c>
      <c r="E97" s="329" t="s">
        <v>276</v>
      </c>
      <c r="F97" s="270" t="s">
        <v>1441</v>
      </c>
      <c r="G97" s="329" t="s">
        <v>734</v>
      </c>
      <c r="H97" s="609"/>
      <c r="I97" s="329"/>
      <c r="J97" s="329"/>
      <c r="K97" s="329"/>
      <c r="L97" s="329"/>
      <c r="M97" s="329"/>
      <c r="N97" s="329"/>
      <c r="O97" s="148"/>
      <c r="P97" s="150"/>
      <c r="Q97" s="161"/>
    </row>
    <row r="98" spans="1:17" ht="25.5" customHeight="1" x14ac:dyDescent="0.2">
      <c r="A98" s="165">
        <v>89</v>
      </c>
      <c r="B98" s="605"/>
      <c r="C98" s="329" t="s">
        <v>1437</v>
      </c>
      <c r="D98" s="156" t="s">
        <v>276</v>
      </c>
      <c r="E98" s="329" t="s">
        <v>276</v>
      </c>
      <c r="F98" s="270" t="s">
        <v>1442</v>
      </c>
      <c r="G98" s="329" t="s">
        <v>1443</v>
      </c>
      <c r="H98" s="609"/>
      <c r="I98" s="329"/>
      <c r="J98" s="329"/>
      <c r="K98" s="329"/>
      <c r="L98" s="329"/>
      <c r="M98" s="329"/>
      <c r="N98" s="329"/>
      <c r="O98" s="148"/>
      <c r="P98" s="150"/>
      <c r="Q98" s="161"/>
    </row>
    <row r="99" spans="1:17" ht="15" customHeight="1" x14ac:dyDescent="0.2">
      <c r="A99" s="165">
        <v>90</v>
      </c>
      <c r="B99" s="605"/>
      <c r="C99" s="329" t="s">
        <v>1437</v>
      </c>
      <c r="D99" s="156" t="s">
        <v>276</v>
      </c>
      <c r="E99" s="329" t="s">
        <v>276</v>
      </c>
      <c r="F99" s="270" t="s">
        <v>1444</v>
      </c>
      <c r="G99" s="329" t="s">
        <v>1378</v>
      </c>
      <c r="H99" s="609"/>
      <c r="I99" s="329"/>
      <c r="J99" s="329"/>
      <c r="K99" s="329"/>
      <c r="L99" s="329"/>
      <c r="M99" s="329"/>
      <c r="N99" s="329"/>
      <c r="O99" s="148"/>
      <c r="P99" s="150"/>
      <c r="Q99" s="161"/>
    </row>
    <row r="100" spans="1:17" ht="15" customHeight="1" x14ac:dyDescent="0.2">
      <c r="A100" s="165">
        <v>91</v>
      </c>
      <c r="B100" s="605"/>
      <c r="C100" s="329" t="s">
        <v>1437</v>
      </c>
      <c r="D100" s="156" t="s">
        <v>276</v>
      </c>
      <c r="E100" s="329" t="s">
        <v>276</v>
      </c>
      <c r="F100" s="270" t="s">
        <v>1445</v>
      </c>
      <c r="G100" s="329" t="s">
        <v>1378</v>
      </c>
      <c r="H100" s="609"/>
      <c r="I100" s="329"/>
      <c r="J100" s="329"/>
      <c r="K100" s="329"/>
      <c r="L100" s="329"/>
      <c r="M100" s="329"/>
      <c r="N100" s="329"/>
      <c r="O100" s="148"/>
      <c r="P100" s="150"/>
      <c r="Q100" s="161"/>
    </row>
    <row r="101" spans="1:17" ht="15" customHeight="1" x14ac:dyDescent="0.2">
      <c r="A101" s="165">
        <v>92</v>
      </c>
      <c r="B101" s="605"/>
      <c r="C101" s="329" t="s">
        <v>1437</v>
      </c>
      <c r="D101" s="156" t="s">
        <v>276</v>
      </c>
      <c r="E101" s="329" t="s">
        <v>276</v>
      </c>
      <c r="F101" s="270" t="s">
        <v>1446</v>
      </c>
      <c r="G101" s="329" t="s">
        <v>1378</v>
      </c>
      <c r="H101" s="609"/>
      <c r="I101" s="329"/>
      <c r="J101" s="329"/>
      <c r="K101" s="329"/>
      <c r="L101" s="329"/>
      <c r="M101" s="329"/>
      <c r="N101" s="329"/>
      <c r="O101" s="148"/>
      <c r="P101" s="150"/>
      <c r="Q101" s="161"/>
    </row>
    <row r="102" spans="1:17" ht="15" customHeight="1" x14ac:dyDescent="0.2">
      <c r="A102" s="165">
        <v>93</v>
      </c>
      <c r="B102" s="605"/>
      <c r="C102" s="329" t="s">
        <v>1437</v>
      </c>
      <c r="D102" s="156" t="s">
        <v>276</v>
      </c>
      <c r="E102" s="329" t="s">
        <v>276</v>
      </c>
      <c r="F102" s="270" t="s">
        <v>1447</v>
      </c>
      <c r="G102" s="329" t="s">
        <v>1378</v>
      </c>
      <c r="H102" s="609"/>
      <c r="I102" s="329"/>
      <c r="J102" s="329"/>
      <c r="K102" s="329"/>
      <c r="L102" s="329"/>
      <c r="M102" s="329"/>
      <c r="N102" s="329"/>
      <c r="O102" s="148"/>
      <c r="P102" s="150"/>
      <c r="Q102" s="161"/>
    </row>
    <row r="103" spans="1:17" ht="15" customHeight="1" x14ac:dyDescent="0.2">
      <c r="A103" s="165">
        <v>94</v>
      </c>
      <c r="B103" s="605"/>
      <c r="C103" s="329" t="s">
        <v>1437</v>
      </c>
      <c r="D103" s="156" t="s">
        <v>276</v>
      </c>
      <c r="E103" s="329" t="s">
        <v>276</v>
      </c>
      <c r="F103" s="270" t="s">
        <v>1448</v>
      </c>
      <c r="G103" s="329" t="s">
        <v>1378</v>
      </c>
      <c r="H103" s="609"/>
      <c r="I103" s="329"/>
      <c r="J103" s="329"/>
      <c r="K103" s="329"/>
      <c r="L103" s="329"/>
      <c r="M103" s="329"/>
      <c r="N103" s="329"/>
      <c r="O103" s="148"/>
      <c r="P103" s="150"/>
      <c r="Q103" s="161"/>
    </row>
    <row r="104" spans="1:17" ht="25.5" customHeight="1" x14ac:dyDescent="0.2">
      <c r="A104" s="165">
        <v>95</v>
      </c>
      <c r="B104" s="605"/>
      <c r="C104" s="329" t="s">
        <v>1437</v>
      </c>
      <c r="D104" s="156" t="s">
        <v>276</v>
      </c>
      <c r="E104" s="329" t="s">
        <v>276</v>
      </c>
      <c r="F104" s="270" t="s">
        <v>1449</v>
      </c>
      <c r="G104" s="329" t="s">
        <v>1378</v>
      </c>
      <c r="H104" s="609"/>
      <c r="I104" s="329"/>
      <c r="J104" s="329"/>
      <c r="K104" s="329"/>
      <c r="L104" s="329"/>
      <c r="M104" s="329"/>
      <c r="N104" s="329"/>
      <c r="O104" s="148"/>
      <c r="P104" s="150"/>
      <c r="Q104" s="161"/>
    </row>
    <row r="105" spans="1:17" ht="25.5" customHeight="1" x14ac:dyDescent="0.2">
      <c r="A105" s="165">
        <v>96</v>
      </c>
      <c r="B105" s="605"/>
      <c r="C105" s="329" t="s">
        <v>1437</v>
      </c>
      <c r="D105" s="156" t="s">
        <v>276</v>
      </c>
      <c r="E105" s="329" t="s">
        <v>276</v>
      </c>
      <c r="F105" s="270" t="s">
        <v>1450</v>
      </c>
      <c r="G105" s="329" t="s">
        <v>1378</v>
      </c>
      <c r="H105" s="609"/>
      <c r="I105" s="329"/>
      <c r="J105" s="329"/>
      <c r="K105" s="329"/>
      <c r="L105" s="329"/>
      <c r="M105" s="329"/>
      <c r="N105" s="329"/>
      <c r="O105" s="148"/>
      <c r="P105" s="150"/>
      <c r="Q105" s="161"/>
    </row>
    <row r="106" spans="1:17" ht="25.5" customHeight="1" x14ac:dyDescent="0.2">
      <c r="A106" s="165">
        <v>97</v>
      </c>
      <c r="B106" s="605"/>
      <c r="C106" s="329" t="s">
        <v>1437</v>
      </c>
      <c r="D106" s="156" t="s">
        <v>276</v>
      </c>
      <c r="E106" s="329" t="s">
        <v>276</v>
      </c>
      <c r="F106" s="270" t="s">
        <v>1451</v>
      </c>
      <c r="G106" s="329" t="s">
        <v>1378</v>
      </c>
      <c r="H106" s="609"/>
      <c r="I106" s="329"/>
      <c r="J106" s="329"/>
      <c r="K106" s="329"/>
      <c r="L106" s="329"/>
      <c r="M106" s="329"/>
      <c r="N106" s="329"/>
      <c r="O106" s="148"/>
      <c r="P106" s="150"/>
      <c r="Q106" s="161"/>
    </row>
    <row r="107" spans="1:17" ht="42" customHeight="1" x14ac:dyDescent="0.2">
      <c r="A107" s="165">
        <v>98</v>
      </c>
      <c r="B107" s="605"/>
      <c r="C107" s="329" t="s">
        <v>1437</v>
      </c>
      <c r="D107" s="156" t="s">
        <v>276</v>
      </c>
      <c r="E107" s="329" t="s">
        <v>276</v>
      </c>
      <c r="F107" s="270" t="s">
        <v>1452</v>
      </c>
      <c r="G107" s="329" t="s">
        <v>1453</v>
      </c>
      <c r="H107" s="609"/>
      <c r="I107" s="329"/>
      <c r="J107" s="329"/>
      <c r="K107" s="329"/>
      <c r="L107" s="329"/>
      <c r="M107" s="329"/>
      <c r="N107" s="329"/>
      <c r="O107" s="148"/>
      <c r="P107" s="150"/>
      <c r="Q107" s="161"/>
    </row>
    <row r="108" spans="1:17" ht="52.5" customHeight="1" x14ac:dyDescent="0.2">
      <c r="A108" s="165">
        <v>99</v>
      </c>
      <c r="B108" s="605"/>
      <c r="C108" s="329" t="s">
        <v>1437</v>
      </c>
      <c r="D108" s="156" t="s">
        <v>276</v>
      </c>
      <c r="E108" s="329" t="s">
        <v>276</v>
      </c>
      <c r="F108" s="270" t="s">
        <v>1454</v>
      </c>
      <c r="G108" s="329" t="s">
        <v>1453</v>
      </c>
      <c r="H108" s="609"/>
      <c r="I108" s="329"/>
      <c r="J108" s="329"/>
      <c r="K108" s="329"/>
      <c r="L108" s="329"/>
      <c r="M108" s="329"/>
      <c r="N108" s="329"/>
      <c r="O108" s="148"/>
      <c r="P108" s="150"/>
      <c r="Q108" s="161"/>
    </row>
    <row r="109" spans="1:17" ht="15" x14ac:dyDescent="0.2">
      <c r="A109" s="165">
        <v>100</v>
      </c>
      <c r="B109" s="605"/>
      <c r="C109" s="329" t="s">
        <v>1437</v>
      </c>
      <c r="D109" s="156" t="s">
        <v>276</v>
      </c>
      <c r="E109" s="329" t="s">
        <v>276</v>
      </c>
      <c r="F109" s="270" t="s">
        <v>1455</v>
      </c>
      <c r="G109" s="329" t="s">
        <v>279</v>
      </c>
      <c r="H109" s="609"/>
      <c r="I109" s="329"/>
      <c r="J109" s="329"/>
      <c r="K109" s="329"/>
      <c r="L109" s="329"/>
      <c r="M109" s="329"/>
      <c r="N109" s="329"/>
      <c r="O109" s="148"/>
      <c r="P109" s="150"/>
      <c r="Q109" s="161"/>
    </row>
    <row r="110" spans="1:17" ht="15" x14ac:dyDescent="0.2">
      <c r="A110" s="165">
        <v>101</v>
      </c>
      <c r="B110" s="605"/>
      <c r="C110" s="329" t="s">
        <v>1437</v>
      </c>
      <c r="D110" s="156" t="s">
        <v>276</v>
      </c>
      <c r="E110" s="329" t="s">
        <v>276</v>
      </c>
      <c r="F110" s="270" t="s">
        <v>1456</v>
      </c>
      <c r="G110" s="329" t="s">
        <v>808</v>
      </c>
      <c r="H110" s="609"/>
      <c r="I110" s="329"/>
      <c r="J110" s="329"/>
      <c r="K110" s="329"/>
      <c r="L110" s="329"/>
      <c r="M110" s="329"/>
      <c r="N110" s="329"/>
      <c r="O110" s="148"/>
      <c r="P110" s="150"/>
      <c r="Q110" s="161"/>
    </row>
    <row r="111" spans="1:17" ht="15" x14ac:dyDescent="0.2">
      <c r="A111" s="165">
        <v>102</v>
      </c>
      <c r="B111" s="605"/>
      <c r="C111" s="329" t="s">
        <v>1437</v>
      </c>
      <c r="D111" s="156" t="s">
        <v>276</v>
      </c>
      <c r="E111" s="329" t="s">
        <v>276</v>
      </c>
      <c r="F111" s="270" t="s">
        <v>1457</v>
      </c>
      <c r="G111" s="329" t="s">
        <v>1222</v>
      </c>
      <c r="H111" s="609"/>
      <c r="I111" s="329"/>
      <c r="J111" s="329"/>
      <c r="K111" s="329"/>
      <c r="L111" s="329"/>
      <c r="M111" s="329"/>
      <c r="N111" s="329"/>
      <c r="O111" s="148"/>
      <c r="P111" s="150"/>
      <c r="Q111" s="161"/>
    </row>
    <row r="112" spans="1:17" ht="15" x14ac:dyDescent="0.2">
      <c r="A112" s="165">
        <v>103</v>
      </c>
      <c r="B112" s="605"/>
      <c r="C112" s="329" t="s">
        <v>1437</v>
      </c>
      <c r="D112" s="156" t="s">
        <v>276</v>
      </c>
      <c r="E112" s="329" t="s">
        <v>276</v>
      </c>
      <c r="F112" s="270" t="s">
        <v>1458</v>
      </c>
      <c r="G112" s="329" t="s">
        <v>808</v>
      </c>
      <c r="H112" s="609"/>
      <c r="I112" s="329"/>
      <c r="J112" s="329"/>
      <c r="K112" s="329"/>
      <c r="L112" s="329"/>
      <c r="M112" s="329"/>
      <c r="N112" s="329"/>
      <c r="O112" s="148"/>
      <c r="P112" s="150"/>
      <c r="Q112" s="161"/>
    </row>
    <row r="113" spans="1:18" ht="15" customHeight="1" x14ac:dyDescent="0.2">
      <c r="A113" s="165">
        <v>104</v>
      </c>
      <c r="B113" s="605"/>
      <c r="C113" s="329" t="s">
        <v>1437</v>
      </c>
      <c r="D113" s="156" t="s">
        <v>276</v>
      </c>
      <c r="E113" s="329" t="s">
        <v>276</v>
      </c>
      <c r="F113" s="270" t="s">
        <v>1459</v>
      </c>
      <c r="G113" s="329" t="s">
        <v>808</v>
      </c>
      <c r="H113" s="609"/>
      <c r="I113" s="329"/>
      <c r="J113" s="329"/>
      <c r="K113" s="329"/>
      <c r="L113" s="329"/>
      <c r="M113" s="329"/>
      <c r="N113" s="329"/>
      <c r="O113" s="148"/>
      <c r="P113" s="150"/>
      <c r="Q113" s="161"/>
    </row>
    <row r="114" spans="1:18" ht="15" customHeight="1" x14ac:dyDescent="0.2">
      <c r="A114" s="165">
        <v>105</v>
      </c>
      <c r="B114" s="605"/>
      <c r="C114" s="329" t="s">
        <v>1437</v>
      </c>
      <c r="D114" s="156" t="s">
        <v>276</v>
      </c>
      <c r="E114" s="329" t="s">
        <v>276</v>
      </c>
      <c r="F114" s="270" t="s">
        <v>1460</v>
      </c>
      <c r="G114" s="329" t="s">
        <v>808</v>
      </c>
      <c r="H114" s="609"/>
      <c r="I114" s="329"/>
      <c r="J114" s="329"/>
      <c r="K114" s="329"/>
      <c r="L114" s="329"/>
      <c r="M114" s="329"/>
      <c r="N114" s="329"/>
      <c r="O114" s="148"/>
      <c r="P114" s="150"/>
      <c r="Q114" s="161"/>
    </row>
    <row r="115" spans="1:18" ht="15" customHeight="1" thickBot="1" x14ac:dyDescent="0.25">
      <c r="A115" s="338">
        <v>106</v>
      </c>
      <c r="B115" s="606"/>
      <c r="C115" s="12" t="s">
        <v>1437</v>
      </c>
      <c r="D115" s="157" t="s">
        <v>276</v>
      </c>
      <c r="E115" s="12" t="s">
        <v>276</v>
      </c>
      <c r="F115" s="273" t="s">
        <v>1461</v>
      </c>
      <c r="G115" s="12" t="s">
        <v>808</v>
      </c>
      <c r="H115" s="610"/>
      <c r="I115" s="12"/>
      <c r="J115" s="12"/>
      <c r="K115" s="12"/>
      <c r="L115" s="12"/>
      <c r="M115" s="12"/>
      <c r="N115" s="12"/>
      <c r="O115" s="162"/>
      <c r="P115" s="163"/>
      <c r="Q115" s="164"/>
    </row>
    <row r="116" spans="1:18" ht="15" customHeight="1" x14ac:dyDescent="0.2">
      <c r="A116" s="302">
        <v>107</v>
      </c>
      <c r="B116" s="602" t="s">
        <v>842</v>
      </c>
      <c r="C116" s="17" t="s">
        <v>1437</v>
      </c>
      <c r="D116" s="337" t="s">
        <v>276</v>
      </c>
      <c r="E116" s="17" t="s">
        <v>276</v>
      </c>
      <c r="F116" s="271" t="s">
        <v>1462</v>
      </c>
      <c r="G116" s="17" t="s">
        <v>1378</v>
      </c>
      <c r="H116" s="608" t="s">
        <v>1167</v>
      </c>
      <c r="I116" s="17"/>
      <c r="J116" s="17"/>
      <c r="K116" s="17"/>
      <c r="L116" s="17"/>
      <c r="M116" s="17"/>
      <c r="N116" s="17"/>
      <c r="O116" s="158"/>
      <c r="P116" s="159"/>
      <c r="Q116" s="160"/>
    </row>
    <row r="117" spans="1:18" ht="15" customHeight="1" x14ac:dyDescent="0.2">
      <c r="A117" s="303">
        <v>108</v>
      </c>
      <c r="B117" s="603"/>
      <c r="C117" s="329" t="s">
        <v>1437</v>
      </c>
      <c r="D117" s="156" t="s">
        <v>276</v>
      </c>
      <c r="E117" s="329" t="s">
        <v>276</v>
      </c>
      <c r="F117" s="270" t="s">
        <v>1463</v>
      </c>
      <c r="G117" s="329" t="s">
        <v>808</v>
      </c>
      <c r="H117" s="609"/>
      <c r="I117" s="329"/>
      <c r="J117" s="329"/>
      <c r="K117" s="329"/>
      <c r="L117" s="329"/>
      <c r="M117" s="329"/>
      <c r="N117" s="329"/>
      <c r="O117" s="148"/>
      <c r="P117" s="150"/>
      <c r="Q117" s="161"/>
    </row>
    <row r="118" spans="1:18" ht="15" customHeight="1" x14ac:dyDescent="0.2">
      <c r="A118" s="303">
        <v>109</v>
      </c>
      <c r="B118" s="603"/>
      <c r="C118" s="329" t="s">
        <v>1437</v>
      </c>
      <c r="D118" s="156" t="s">
        <v>276</v>
      </c>
      <c r="E118" s="329" t="s">
        <v>276</v>
      </c>
      <c r="F118" s="270" t="s">
        <v>1464</v>
      </c>
      <c r="G118" s="329" t="s">
        <v>1222</v>
      </c>
      <c r="H118" s="609"/>
      <c r="I118" s="329"/>
      <c r="J118" s="329"/>
      <c r="K118" s="329"/>
      <c r="L118" s="329"/>
      <c r="M118" s="329"/>
      <c r="N118" s="329"/>
      <c r="O118" s="148"/>
      <c r="P118" s="150"/>
      <c r="Q118" s="161"/>
    </row>
    <row r="119" spans="1:18" ht="15" customHeight="1" x14ac:dyDescent="0.2">
      <c r="A119" s="303">
        <v>110</v>
      </c>
      <c r="B119" s="603"/>
      <c r="C119" s="329" t="s">
        <v>1390</v>
      </c>
      <c r="D119" s="156" t="s">
        <v>276</v>
      </c>
      <c r="E119" s="329" t="s">
        <v>276</v>
      </c>
      <c r="F119" s="270" t="s">
        <v>1465</v>
      </c>
      <c r="G119" s="329" t="s">
        <v>1388</v>
      </c>
      <c r="H119" s="609"/>
      <c r="I119" s="329"/>
      <c r="J119" s="329"/>
      <c r="K119" s="329"/>
      <c r="L119" s="329"/>
      <c r="M119" s="329"/>
      <c r="N119" s="329"/>
      <c r="O119" s="148"/>
      <c r="P119" s="150"/>
      <c r="Q119" s="161"/>
    </row>
    <row r="120" spans="1:18" ht="15" customHeight="1" x14ac:dyDescent="0.2">
      <c r="A120" s="303">
        <v>111</v>
      </c>
      <c r="B120" s="603"/>
      <c r="C120" s="329" t="s">
        <v>1390</v>
      </c>
      <c r="D120" s="156" t="s">
        <v>276</v>
      </c>
      <c r="E120" s="329" t="s">
        <v>276</v>
      </c>
      <c r="F120" s="270" t="s">
        <v>1466</v>
      </c>
      <c r="G120" s="329" t="s">
        <v>1388</v>
      </c>
      <c r="H120" s="609"/>
      <c r="I120" s="329"/>
      <c r="J120" s="329"/>
      <c r="K120" s="329"/>
      <c r="L120" s="329"/>
      <c r="M120" s="329"/>
      <c r="N120" s="329"/>
      <c r="O120" s="148"/>
      <c r="P120" s="150"/>
      <c r="Q120" s="161"/>
    </row>
    <row r="121" spans="1:18" ht="15" customHeight="1" x14ac:dyDescent="0.2">
      <c r="A121" s="303">
        <v>112</v>
      </c>
      <c r="B121" s="603"/>
      <c r="C121" s="329" t="s">
        <v>1390</v>
      </c>
      <c r="D121" s="156" t="s">
        <v>276</v>
      </c>
      <c r="E121" s="329" t="s">
        <v>276</v>
      </c>
      <c r="F121" s="270" t="s">
        <v>1467</v>
      </c>
      <c r="G121" s="329" t="s">
        <v>1388</v>
      </c>
      <c r="H121" s="609"/>
      <c r="I121" s="329"/>
      <c r="J121" s="329"/>
      <c r="K121" s="329"/>
      <c r="L121" s="329"/>
      <c r="M121" s="329"/>
      <c r="N121" s="329"/>
      <c r="O121" s="148"/>
      <c r="P121" s="150"/>
      <c r="Q121" s="161"/>
    </row>
    <row r="122" spans="1:18" ht="15" customHeight="1" thickBot="1" x14ac:dyDescent="0.25">
      <c r="A122" s="133">
        <v>113</v>
      </c>
      <c r="B122" s="604"/>
      <c r="C122" s="12" t="s">
        <v>1390</v>
      </c>
      <c r="D122" s="157" t="s">
        <v>276</v>
      </c>
      <c r="E122" s="12" t="s">
        <v>276</v>
      </c>
      <c r="F122" s="273" t="s">
        <v>1468</v>
      </c>
      <c r="G122" s="12" t="s">
        <v>1388</v>
      </c>
      <c r="H122" s="610"/>
      <c r="I122" s="12"/>
      <c r="J122" s="12"/>
      <c r="K122" s="12"/>
      <c r="L122" s="12"/>
      <c r="M122" s="12"/>
      <c r="N122" s="12"/>
      <c r="O122" s="162"/>
      <c r="P122" s="163"/>
      <c r="Q122" s="164"/>
    </row>
    <row r="123" spans="1:18" s="79" customFormat="1" ht="15.75" x14ac:dyDescent="0.25">
      <c r="A123" s="397" t="s">
        <v>1156</v>
      </c>
      <c r="B123" s="398"/>
      <c r="C123" s="398"/>
      <c r="D123" s="398"/>
      <c r="E123" s="398"/>
      <c r="F123" s="398"/>
      <c r="G123" s="398"/>
      <c r="H123" s="398"/>
      <c r="I123" s="398"/>
      <c r="J123" s="489"/>
      <c r="K123" s="59"/>
      <c r="L123" s="59"/>
      <c r="M123" s="59"/>
      <c r="N123" s="59"/>
      <c r="O123" s="59"/>
      <c r="P123" s="59"/>
      <c r="Q123" s="59"/>
      <c r="R123" s="78"/>
    </row>
    <row r="124" spans="1:18" ht="18.75" thickBot="1" x14ac:dyDescent="0.3">
      <c r="A124" s="364" t="s">
        <v>1157</v>
      </c>
      <c r="B124" s="399"/>
      <c r="C124" s="399"/>
      <c r="D124" s="399"/>
      <c r="E124" s="399"/>
      <c r="F124" s="399"/>
      <c r="G124" s="399"/>
      <c r="H124" s="399"/>
      <c r="I124" s="399"/>
      <c r="J124" s="400"/>
      <c r="K124" s="506"/>
      <c r="L124" s="507"/>
      <c r="M124" s="507"/>
      <c r="N124" s="507"/>
      <c r="O124" s="507"/>
      <c r="P124" s="507"/>
      <c r="Q124" s="594"/>
    </row>
    <row r="125" spans="1:18" ht="30" customHeight="1" x14ac:dyDescent="0.25">
      <c r="A125" s="404" t="s">
        <v>7</v>
      </c>
      <c r="B125" s="405"/>
      <c r="C125" s="405"/>
      <c r="D125" s="405"/>
      <c r="E125" s="405"/>
      <c r="F125" s="405"/>
      <c r="G125" s="405"/>
      <c r="H125" s="405"/>
      <c r="I125" s="405"/>
      <c r="J125" s="405"/>
      <c r="K125" s="405"/>
      <c r="L125" s="405"/>
      <c r="M125" s="405"/>
      <c r="N125" s="405"/>
      <c r="O125" s="405"/>
      <c r="P125" s="405"/>
      <c r="Q125" s="406"/>
    </row>
    <row r="126" spans="1:18" ht="25.5" customHeight="1" thickBot="1" x14ac:dyDescent="0.3">
      <c r="A126" s="373" t="s">
        <v>1165</v>
      </c>
      <c r="B126" s="374"/>
      <c r="C126" s="374"/>
      <c r="D126" s="374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5"/>
    </row>
    <row r="127" spans="1:18" x14ac:dyDescent="0.25">
      <c r="B127" s="3"/>
      <c r="C127" s="31"/>
      <c r="D127" s="31"/>
      <c r="E127" s="31"/>
      <c r="F127" s="31"/>
      <c r="G127" s="3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8" x14ac:dyDescent="0.25">
      <c r="A128" s="202"/>
      <c r="B128" s="3"/>
      <c r="C128" s="31"/>
      <c r="D128" s="31"/>
      <c r="E128" s="31"/>
      <c r="F128" s="31"/>
      <c r="G128" s="3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1:17" x14ac:dyDescent="0.25">
      <c r="A129" s="202"/>
      <c r="B129" s="3"/>
      <c r="C129" s="31"/>
      <c r="D129" s="31"/>
      <c r="E129" s="31"/>
      <c r="F129" s="31"/>
      <c r="G129" s="3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1:17" x14ac:dyDescent="0.25">
      <c r="B130" s="3"/>
      <c r="C130" s="31"/>
      <c r="D130" s="31"/>
      <c r="E130" s="31"/>
      <c r="F130" s="31"/>
      <c r="G130" s="3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1:17" x14ac:dyDescent="0.25">
      <c r="A131" s="368" t="s">
        <v>1160</v>
      </c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</row>
    <row r="132" spans="1:17" ht="15" customHeight="1" x14ac:dyDescent="0.25">
      <c r="A132" s="376" t="s">
        <v>1158</v>
      </c>
      <c r="B132" s="376"/>
      <c r="C132" s="376"/>
      <c r="D132" s="376"/>
      <c r="E132" s="376"/>
      <c r="F132" s="376"/>
      <c r="G132" s="376"/>
      <c r="H132" s="376"/>
      <c r="I132" s="376"/>
      <c r="J132" s="376"/>
      <c r="K132" s="376"/>
      <c r="L132" s="376"/>
      <c r="M132" s="376"/>
      <c r="N132" s="376"/>
      <c r="O132" s="376"/>
      <c r="P132" s="376"/>
      <c r="Q132" s="376"/>
    </row>
    <row r="133" spans="1:17" ht="27.75" customHeight="1" x14ac:dyDescent="0.25">
      <c r="A133" s="377" t="s">
        <v>1159</v>
      </c>
      <c r="B133" s="377"/>
      <c r="C133" s="377"/>
      <c r="D133" s="377"/>
      <c r="E133" s="377"/>
      <c r="F133" s="377"/>
      <c r="G133" s="377"/>
      <c r="H133" s="377"/>
      <c r="I133" s="377"/>
      <c r="J133" s="377"/>
      <c r="K133" s="377"/>
      <c r="L133" s="377"/>
      <c r="M133" s="377"/>
      <c r="N133" s="377"/>
      <c r="O133" s="377"/>
      <c r="P133" s="377"/>
      <c r="Q133" s="377"/>
    </row>
    <row r="134" spans="1:17" ht="21" customHeight="1" x14ac:dyDescent="0.25">
      <c r="A134" s="378">
        <f ca="1">TODAY()</f>
        <v>43144</v>
      </c>
      <c r="B134" s="378"/>
      <c r="C134" s="378"/>
      <c r="D134" s="378"/>
      <c r="E134" s="378"/>
      <c r="F134" s="378"/>
      <c r="G134" s="378"/>
      <c r="H134" s="378"/>
      <c r="I134" s="378"/>
      <c r="J134" s="378"/>
      <c r="K134" s="378"/>
      <c r="L134" s="378"/>
      <c r="M134" s="378"/>
      <c r="N134" s="378"/>
      <c r="O134" s="378"/>
      <c r="P134" s="378"/>
      <c r="Q134" s="378"/>
    </row>
    <row r="135" spans="1:17" x14ac:dyDescent="0.25">
      <c r="B135" s="1"/>
      <c r="C135" s="118"/>
      <c r="D135" s="118"/>
      <c r="E135" s="26"/>
      <c r="F135" s="26"/>
      <c r="G135" s="1"/>
      <c r="H135" s="26"/>
      <c r="I135" s="26"/>
      <c r="J135" s="26"/>
      <c r="K135" s="26"/>
      <c r="L135" s="26"/>
      <c r="M135" s="26"/>
      <c r="N135" s="26"/>
      <c r="O135" s="26"/>
      <c r="P135" s="33"/>
      <c r="Q135" s="26" t="s">
        <v>8</v>
      </c>
    </row>
    <row r="137" spans="1:17" s="124" customFormat="1" x14ac:dyDescent="0.25">
      <c r="A137" s="117"/>
      <c r="B137" s="2"/>
      <c r="E137" s="25"/>
      <c r="F137" s="25"/>
      <c r="G137" s="2"/>
      <c r="H137" s="25"/>
      <c r="I137" s="25"/>
      <c r="J137" s="25"/>
      <c r="K137" s="25"/>
      <c r="L137" s="25"/>
      <c r="M137" s="25"/>
      <c r="N137" s="25"/>
      <c r="O137" s="25"/>
      <c r="P137" s="35"/>
      <c r="Q137" s="25"/>
    </row>
    <row r="139" spans="1:17" s="124" customFormat="1" x14ac:dyDescent="0.25">
      <c r="A139" s="117"/>
      <c r="B139" s="2"/>
      <c r="E139" s="25"/>
      <c r="F139" s="25"/>
      <c r="G139" s="2"/>
      <c r="H139" s="25"/>
      <c r="I139" s="25"/>
      <c r="J139" s="25"/>
      <c r="K139" s="25"/>
      <c r="L139" s="25"/>
      <c r="M139" s="25"/>
      <c r="N139" s="25"/>
      <c r="O139" s="25"/>
      <c r="P139" s="35"/>
      <c r="Q139" s="25"/>
    </row>
    <row r="140" spans="1:17" s="124" customFormat="1" x14ac:dyDescent="0.25">
      <c r="A140" s="117"/>
      <c r="B140" s="2"/>
      <c r="E140" s="25"/>
      <c r="F140" s="25"/>
      <c r="G140" s="2"/>
      <c r="H140" s="25"/>
      <c r="I140" s="25"/>
      <c r="J140" s="25"/>
      <c r="K140" s="25"/>
      <c r="L140" s="25"/>
      <c r="M140" s="25"/>
      <c r="N140" s="25"/>
      <c r="O140" s="25"/>
      <c r="P140" s="35"/>
      <c r="Q140" s="25"/>
    </row>
  </sheetData>
  <mergeCells count="39">
    <mergeCell ref="B10:B37"/>
    <mergeCell ref="B38:B74"/>
    <mergeCell ref="B75:B115"/>
    <mergeCell ref="B116:B122"/>
    <mergeCell ref="H10:H37"/>
    <mergeCell ref="H38:H74"/>
    <mergeCell ref="H75:H115"/>
    <mergeCell ref="H116:H122"/>
    <mergeCell ref="A6:Q6"/>
    <mergeCell ref="A1:C4"/>
    <mergeCell ref="D1:Q1"/>
    <mergeCell ref="D2:Q2"/>
    <mergeCell ref="D3:Q4"/>
    <mergeCell ref="A5:Q5"/>
    <mergeCell ref="A7:Q7"/>
    <mergeCell ref="A8:A9"/>
    <mergeCell ref="B8:B9"/>
    <mergeCell ref="C8:C9"/>
    <mergeCell ref="D8:D9"/>
    <mergeCell ref="E8:E9"/>
    <mergeCell ref="F8:F9"/>
    <mergeCell ref="Q8:Q9"/>
    <mergeCell ref="I8:I9"/>
    <mergeCell ref="J8:J9"/>
    <mergeCell ref="K8:K9"/>
    <mergeCell ref="M8:M9"/>
    <mergeCell ref="N8:N9"/>
    <mergeCell ref="P8:P9"/>
    <mergeCell ref="G8:G9"/>
    <mergeCell ref="H8:H9"/>
    <mergeCell ref="A123:J123"/>
    <mergeCell ref="A133:Q133"/>
    <mergeCell ref="A134:Q134"/>
    <mergeCell ref="A124:J124"/>
    <mergeCell ref="K124:Q124"/>
    <mergeCell ref="A125:Q125"/>
    <mergeCell ref="A126:Q126"/>
    <mergeCell ref="A131:Q131"/>
    <mergeCell ref="A132:Q132"/>
  </mergeCells>
  <printOptions horizontalCentered="1"/>
  <pageMargins left="0.23622047244094491" right="0.23622047244094491" top="0.62992125984251968" bottom="0.35433070866141736" header="0.31496062992125984" footer="0.31496062992125984"/>
  <pageSetup paperSize="5" scale="64" fitToHeight="0" orientation="landscape" r:id="rId1"/>
  <rowBreaks count="2" manualBreakCount="2">
    <brk id="37" max="16" man="1"/>
    <brk id="115" max="16" man="1"/>
  </rowBreaks>
  <ignoredErrors>
    <ignoredError sqref="H10 F15:F56 F57:F115 F116:F122 H116 H7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7"/>
  <sheetViews>
    <sheetView topLeftCell="A40" zoomScale="75" zoomScaleNormal="75" zoomScaleSheetLayoutView="130" workbookViewId="0">
      <selection activeCell="J69" sqref="J69"/>
    </sheetView>
  </sheetViews>
  <sheetFormatPr baseColWidth="10" defaultColWidth="11.42578125" defaultRowHeight="12.75" x14ac:dyDescent="0.2"/>
  <cols>
    <col min="1" max="1" width="5" style="39" customWidth="1"/>
    <col min="2" max="2" width="13.140625" style="25" customWidth="1"/>
    <col min="3" max="3" width="17.140625" style="34" customWidth="1"/>
    <col min="4" max="4" width="17.5703125" style="34" customWidth="1"/>
    <col min="5" max="5" width="15" style="25" customWidth="1"/>
    <col min="6" max="6" width="11" style="25" customWidth="1"/>
    <col min="7" max="7" width="26.85546875" style="312" bestFit="1" customWidth="1"/>
    <col min="8" max="8" width="14.7109375" style="25" customWidth="1"/>
    <col min="9" max="9" width="17.140625" style="25" customWidth="1"/>
    <col min="10" max="10" width="15.5703125" style="25" customWidth="1"/>
    <col min="11" max="11" width="11" style="25" customWidth="1"/>
    <col min="12" max="12" width="17.7109375" style="25" customWidth="1"/>
    <col min="13" max="13" width="15.7109375" style="25" customWidth="1"/>
    <col min="14" max="14" width="14.28515625" style="25" customWidth="1"/>
    <col min="15" max="15" width="18.7109375" style="25" customWidth="1"/>
    <col min="16" max="16" width="15.5703125" style="35" customWidth="1"/>
    <col min="17" max="17" width="15.710937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12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6.7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1316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50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1" t="s">
        <v>1151</v>
      </c>
      <c r="M8" s="441" t="s">
        <v>1149</v>
      </c>
      <c r="N8" s="434" t="s">
        <v>1150</v>
      </c>
      <c r="O8" s="22" t="s">
        <v>1152</v>
      </c>
      <c r="P8" s="441" t="s">
        <v>1149</v>
      </c>
      <c r="Q8" s="439" t="s">
        <v>1150</v>
      </c>
    </row>
    <row r="9" spans="1:17" ht="13.5" thickBot="1" x14ac:dyDescent="0.3">
      <c r="A9" s="452"/>
      <c r="B9" s="396"/>
      <c r="C9" s="396"/>
      <c r="D9" s="396"/>
      <c r="E9" s="396"/>
      <c r="F9" s="396"/>
      <c r="G9" s="451"/>
      <c r="H9" s="396"/>
      <c r="I9" s="396"/>
      <c r="J9" s="449"/>
      <c r="K9" s="396"/>
      <c r="L9" s="49" t="s">
        <v>1161</v>
      </c>
      <c r="M9" s="449"/>
      <c r="N9" s="396"/>
      <c r="O9" s="50" t="s">
        <v>1162</v>
      </c>
      <c r="P9" s="449"/>
      <c r="Q9" s="454"/>
    </row>
    <row r="10" spans="1:17" x14ac:dyDescent="0.25">
      <c r="A10" s="57">
        <v>1</v>
      </c>
      <c r="B10" s="407" t="s">
        <v>324</v>
      </c>
      <c r="C10" s="288" t="s">
        <v>213</v>
      </c>
      <c r="D10" s="288" t="s">
        <v>214</v>
      </c>
      <c r="E10" s="288" t="s">
        <v>215</v>
      </c>
      <c r="F10" s="288" t="s">
        <v>216</v>
      </c>
      <c r="G10" s="357" t="s">
        <v>944</v>
      </c>
      <c r="H10" s="407">
        <v>1</v>
      </c>
      <c r="I10" s="276"/>
      <c r="J10" s="276"/>
      <c r="K10" s="276"/>
      <c r="L10" s="276"/>
      <c r="M10" s="276"/>
      <c r="N10" s="276"/>
      <c r="O10" s="60"/>
      <c r="P10" s="61"/>
      <c r="Q10" s="62"/>
    </row>
    <row r="11" spans="1:17" ht="15" customHeight="1" x14ac:dyDescent="0.25">
      <c r="A11" s="27">
        <v>2</v>
      </c>
      <c r="B11" s="408"/>
      <c r="C11" s="289" t="s">
        <v>213</v>
      </c>
      <c r="D11" s="289" t="s">
        <v>214</v>
      </c>
      <c r="E11" s="289" t="s">
        <v>217</v>
      </c>
      <c r="F11" s="289">
        <v>53568</v>
      </c>
      <c r="G11" s="358"/>
      <c r="H11" s="408"/>
      <c r="I11" s="277"/>
      <c r="J11" s="277"/>
      <c r="K11" s="277"/>
      <c r="L11" s="277"/>
      <c r="M11" s="277"/>
      <c r="N11" s="277"/>
      <c r="O11" s="51"/>
      <c r="P11" s="56"/>
      <c r="Q11" s="63"/>
    </row>
    <row r="12" spans="1:17" ht="15" customHeight="1" x14ac:dyDescent="0.25">
      <c r="A12" s="27">
        <v>3</v>
      </c>
      <c r="B12" s="408"/>
      <c r="C12" s="289" t="s">
        <v>213</v>
      </c>
      <c r="D12" s="289" t="s">
        <v>214</v>
      </c>
      <c r="E12" s="289" t="s">
        <v>218</v>
      </c>
      <c r="F12" s="289" t="s">
        <v>219</v>
      </c>
      <c r="G12" s="358"/>
      <c r="H12" s="408"/>
      <c r="I12" s="277"/>
      <c r="J12" s="277"/>
      <c r="K12" s="277"/>
      <c r="L12" s="277"/>
      <c r="M12" s="277"/>
      <c r="N12" s="277"/>
      <c r="O12" s="51"/>
      <c r="P12" s="56"/>
      <c r="Q12" s="63"/>
    </row>
    <row r="13" spans="1:17" ht="15" customHeight="1" x14ac:dyDescent="0.25">
      <c r="A13" s="27">
        <v>4</v>
      </c>
      <c r="B13" s="408"/>
      <c r="C13" s="289" t="s">
        <v>213</v>
      </c>
      <c r="D13" s="289" t="s">
        <v>214</v>
      </c>
      <c r="E13" s="289" t="s">
        <v>220</v>
      </c>
      <c r="F13" s="289" t="s">
        <v>221</v>
      </c>
      <c r="G13" s="358"/>
      <c r="H13" s="408"/>
      <c r="I13" s="277"/>
      <c r="J13" s="277"/>
      <c r="K13" s="277"/>
      <c r="L13" s="277"/>
      <c r="M13" s="277"/>
      <c r="N13" s="277"/>
      <c r="O13" s="51"/>
      <c r="P13" s="56"/>
      <c r="Q13" s="63"/>
    </row>
    <row r="14" spans="1:17" ht="15" customHeight="1" x14ac:dyDescent="0.25">
      <c r="A14" s="27">
        <v>5</v>
      </c>
      <c r="B14" s="408"/>
      <c r="C14" s="289" t="s">
        <v>213</v>
      </c>
      <c r="D14" s="289" t="s">
        <v>214</v>
      </c>
      <c r="E14" s="289" t="s">
        <v>222</v>
      </c>
      <c r="F14" s="289" t="s">
        <v>223</v>
      </c>
      <c r="G14" s="358"/>
      <c r="H14" s="408"/>
      <c r="I14" s="277"/>
      <c r="J14" s="277"/>
      <c r="K14" s="277"/>
      <c r="L14" s="277"/>
      <c r="M14" s="277"/>
      <c r="N14" s="277"/>
      <c r="O14" s="51"/>
      <c r="P14" s="56"/>
      <c r="Q14" s="63"/>
    </row>
    <row r="15" spans="1:17" ht="15" customHeight="1" x14ac:dyDescent="0.25">
      <c r="A15" s="27">
        <v>6</v>
      </c>
      <c r="B15" s="408"/>
      <c r="C15" s="289" t="s">
        <v>213</v>
      </c>
      <c r="D15" s="289" t="s">
        <v>214</v>
      </c>
      <c r="E15" s="289" t="s">
        <v>215</v>
      </c>
      <c r="F15" s="289" t="s">
        <v>224</v>
      </c>
      <c r="G15" s="358"/>
      <c r="H15" s="408"/>
      <c r="I15" s="277"/>
      <c r="J15" s="277"/>
      <c r="K15" s="277"/>
      <c r="L15" s="277"/>
      <c r="M15" s="277"/>
      <c r="N15" s="277"/>
      <c r="O15" s="51"/>
      <c r="P15" s="56"/>
      <c r="Q15" s="63"/>
    </row>
    <row r="16" spans="1:17" ht="15" customHeight="1" x14ac:dyDescent="0.25">
      <c r="A16" s="27">
        <v>7</v>
      </c>
      <c r="B16" s="408"/>
      <c r="C16" s="289" t="s">
        <v>213</v>
      </c>
      <c r="D16" s="289" t="s">
        <v>214</v>
      </c>
      <c r="E16" s="289" t="s">
        <v>215</v>
      </c>
      <c r="F16" s="289" t="s">
        <v>225</v>
      </c>
      <c r="G16" s="358"/>
      <c r="H16" s="408"/>
      <c r="I16" s="277"/>
      <c r="J16" s="277"/>
      <c r="K16" s="277"/>
      <c r="L16" s="277"/>
      <c r="M16" s="277"/>
      <c r="N16" s="277"/>
      <c r="O16" s="51"/>
      <c r="P16" s="56"/>
      <c r="Q16" s="63"/>
    </row>
    <row r="17" spans="1:17" ht="15" customHeight="1" x14ac:dyDescent="0.25">
      <c r="A17" s="27">
        <v>8</v>
      </c>
      <c r="B17" s="408"/>
      <c r="C17" s="289" t="s">
        <v>213</v>
      </c>
      <c r="D17" s="289" t="s">
        <v>214</v>
      </c>
      <c r="E17" s="289" t="s">
        <v>14</v>
      </c>
      <c r="F17" s="289">
        <v>53567</v>
      </c>
      <c r="G17" s="358"/>
      <c r="H17" s="408"/>
      <c r="I17" s="277"/>
      <c r="J17" s="277"/>
      <c r="K17" s="277"/>
      <c r="L17" s="277"/>
      <c r="M17" s="277"/>
      <c r="N17" s="277"/>
      <c r="O17" s="51"/>
      <c r="P17" s="56"/>
      <c r="Q17" s="63"/>
    </row>
    <row r="18" spans="1:17" ht="15" customHeight="1" x14ac:dyDescent="0.25">
      <c r="A18" s="27">
        <v>9</v>
      </c>
      <c r="B18" s="408"/>
      <c r="C18" s="289" t="s">
        <v>213</v>
      </c>
      <c r="D18" s="289" t="s">
        <v>214</v>
      </c>
      <c r="E18" s="289" t="s">
        <v>14</v>
      </c>
      <c r="F18" s="289">
        <v>53560</v>
      </c>
      <c r="G18" s="358"/>
      <c r="H18" s="408"/>
      <c r="I18" s="277"/>
      <c r="J18" s="277"/>
      <c r="K18" s="277"/>
      <c r="L18" s="277"/>
      <c r="M18" s="277"/>
      <c r="N18" s="277"/>
      <c r="O18" s="51"/>
      <c r="P18" s="56"/>
      <c r="Q18" s="63"/>
    </row>
    <row r="19" spans="1:17" ht="15" customHeight="1" x14ac:dyDescent="0.25">
      <c r="A19" s="27">
        <v>10</v>
      </c>
      <c r="B19" s="408"/>
      <c r="C19" s="289" t="s">
        <v>213</v>
      </c>
      <c r="D19" s="289" t="s">
        <v>214</v>
      </c>
      <c r="E19" s="289" t="s">
        <v>14</v>
      </c>
      <c r="F19" s="289">
        <v>53561</v>
      </c>
      <c r="G19" s="358"/>
      <c r="H19" s="408"/>
      <c r="I19" s="277"/>
      <c r="J19" s="277"/>
      <c r="K19" s="277"/>
      <c r="L19" s="277"/>
      <c r="M19" s="277"/>
      <c r="N19" s="277"/>
      <c r="O19" s="51"/>
      <c r="P19" s="56"/>
      <c r="Q19" s="63"/>
    </row>
    <row r="20" spans="1:17" ht="15" customHeight="1" x14ac:dyDescent="0.25">
      <c r="A20" s="27">
        <v>11</v>
      </c>
      <c r="B20" s="408"/>
      <c r="C20" s="289" t="s">
        <v>14</v>
      </c>
      <c r="D20" s="289" t="s">
        <v>14</v>
      </c>
      <c r="E20" s="289" t="s">
        <v>14</v>
      </c>
      <c r="F20" s="289">
        <v>56755</v>
      </c>
      <c r="G20" s="358"/>
      <c r="H20" s="408"/>
      <c r="I20" s="277"/>
      <c r="J20" s="277"/>
      <c r="K20" s="277"/>
      <c r="L20" s="277"/>
      <c r="M20" s="277"/>
      <c r="N20" s="277"/>
      <c r="O20" s="51"/>
      <c r="P20" s="56"/>
      <c r="Q20" s="63"/>
    </row>
    <row r="21" spans="1:17" ht="15" customHeight="1" x14ac:dyDescent="0.25">
      <c r="A21" s="27">
        <v>12</v>
      </c>
      <c r="B21" s="408"/>
      <c r="C21" s="289" t="s">
        <v>14</v>
      </c>
      <c r="D21" s="289" t="s">
        <v>14</v>
      </c>
      <c r="E21" s="289" t="s">
        <v>14</v>
      </c>
      <c r="F21" s="289">
        <v>55716</v>
      </c>
      <c r="G21" s="358"/>
      <c r="H21" s="408"/>
      <c r="I21" s="277"/>
      <c r="J21" s="277"/>
      <c r="K21" s="277"/>
      <c r="L21" s="277"/>
      <c r="M21" s="277"/>
      <c r="N21" s="277"/>
      <c r="O21" s="51"/>
      <c r="P21" s="56"/>
      <c r="Q21" s="63"/>
    </row>
    <row r="22" spans="1:17" ht="15" customHeight="1" x14ac:dyDescent="0.25">
      <c r="A22" s="27">
        <v>13</v>
      </c>
      <c r="B22" s="408"/>
      <c r="C22" s="289" t="s">
        <v>14</v>
      </c>
      <c r="D22" s="289" t="s">
        <v>14</v>
      </c>
      <c r="E22" s="289" t="s">
        <v>14</v>
      </c>
      <c r="F22" s="289">
        <v>56926</v>
      </c>
      <c r="G22" s="358"/>
      <c r="H22" s="408"/>
      <c r="I22" s="277"/>
      <c r="J22" s="277"/>
      <c r="K22" s="277"/>
      <c r="L22" s="277"/>
      <c r="M22" s="277"/>
      <c r="N22" s="277"/>
      <c r="O22" s="51"/>
      <c r="P22" s="56"/>
      <c r="Q22" s="63"/>
    </row>
    <row r="23" spans="1:17" ht="25.5" x14ac:dyDescent="0.25">
      <c r="A23" s="27">
        <v>14</v>
      </c>
      <c r="B23" s="408"/>
      <c r="C23" s="289" t="s">
        <v>226</v>
      </c>
      <c r="D23" s="289" t="s">
        <v>227</v>
      </c>
      <c r="E23" s="289">
        <v>757771</v>
      </c>
      <c r="F23" s="289" t="s">
        <v>228</v>
      </c>
      <c r="G23" s="358"/>
      <c r="H23" s="408"/>
      <c r="I23" s="277"/>
      <c r="J23" s="277"/>
      <c r="K23" s="277"/>
      <c r="L23" s="277"/>
      <c r="M23" s="277"/>
      <c r="N23" s="277"/>
      <c r="O23" s="51"/>
      <c r="P23" s="56"/>
      <c r="Q23" s="63"/>
    </row>
    <row r="24" spans="1:17" ht="25.5" x14ac:dyDescent="0.25">
      <c r="A24" s="27">
        <v>15</v>
      </c>
      <c r="B24" s="408"/>
      <c r="C24" s="289" t="s">
        <v>226</v>
      </c>
      <c r="D24" s="289" t="s">
        <v>227</v>
      </c>
      <c r="E24" s="289" t="s">
        <v>229</v>
      </c>
      <c r="F24" s="289" t="s">
        <v>230</v>
      </c>
      <c r="G24" s="358"/>
      <c r="H24" s="408"/>
      <c r="I24" s="277"/>
      <c r="J24" s="277"/>
      <c r="K24" s="277"/>
      <c r="L24" s="277"/>
      <c r="M24" s="277"/>
      <c r="N24" s="277"/>
      <c r="O24" s="51"/>
      <c r="P24" s="56"/>
      <c r="Q24" s="63"/>
    </row>
    <row r="25" spans="1:17" ht="25.5" x14ac:dyDescent="0.25">
      <c r="A25" s="27">
        <v>16</v>
      </c>
      <c r="B25" s="408"/>
      <c r="C25" s="289" t="s">
        <v>226</v>
      </c>
      <c r="D25" s="289" t="s">
        <v>227</v>
      </c>
      <c r="E25" s="289" t="s">
        <v>231</v>
      </c>
      <c r="F25" s="289" t="s">
        <v>232</v>
      </c>
      <c r="G25" s="358"/>
      <c r="H25" s="408"/>
      <c r="I25" s="277"/>
      <c r="J25" s="277"/>
      <c r="K25" s="277"/>
      <c r="L25" s="277"/>
      <c r="M25" s="277"/>
      <c r="N25" s="277"/>
      <c r="O25" s="51"/>
      <c r="P25" s="56"/>
      <c r="Q25" s="63"/>
    </row>
    <row r="26" spans="1:17" ht="25.5" x14ac:dyDescent="0.25">
      <c r="A26" s="27">
        <v>17</v>
      </c>
      <c r="B26" s="408"/>
      <c r="C26" s="289" t="s">
        <v>226</v>
      </c>
      <c r="D26" s="289" t="s">
        <v>227</v>
      </c>
      <c r="E26" s="289" t="s">
        <v>233</v>
      </c>
      <c r="F26" s="289" t="s">
        <v>234</v>
      </c>
      <c r="G26" s="358"/>
      <c r="H26" s="408"/>
      <c r="I26" s="277"/>
      <c r="J26" s="277"/>
      <c r="K26" s="277"/>
      <c r="L26" s="277"/>
      <c r="M26" s="277"/>
      <c r="N26" s="277"/>
      <c r="O26" s="51"/>
      <c r="P26" s="56"/>
      <c r="Q26" s="63"/>
    </row>
    <row r="27" spans="1:17" ht="25.5" x14ac:dyDescent="0.25">
      <c r="A27" s="27">
        <v>18</v>
      </c>
      <c r="B27" s="408"/>
      <c r="C27" s="289" t="s">
        <v>226</v>
      </c>
      <c r="D27" s="289" t="s">
        <v>227</v>
      </c>
      <c r="E27" s="289" t="s">
        <v>235</v>
      </c>
      <c r="F27" s="289" t="s">
        <v>236</v>
      </c>
      <c r="G27" s="358"/>
      <c r="H27" s="408"/>
      <c r="I27" s="277"/>
      <c r="J27" s="277"/>
      <c r="K27" s="277"/>
      <c r="L27" s="277"/>
      <c r="M27" s="277"/>
      <c r="N27" s="277"/>
      <c r="O27" s="51"/>
      <c r="P27" s="56"/>
      <c r="Q27" s="63"/>
    </row>
    <row r="28" spans="1:17" ht="25.5" x14ac:dyDescent="0.25">
      <c r="A28" s="27">
        <v>19</v>
      </c>
      <c r="B28" s="408"/>
      <c r="C28" s="289" t="s">
        <v>226</v>
      </c>
      <c r="D28" s="289" t="s">
        <v>227</v>
      </c>
      <c r="E28" s="289" t="s">
        <v>237</v>
      </c>
      <c r="F28" s="289" t="s">
        <v>238</v>
      </c>
      <c r="G28" s="358"/>
      <c r="H28" s="408"/>
      <c r="I28" s="277"/>
      <c r="J28" s="277"/>
      <c r="K28" s="277"/>
      <c r="L28" s="277"/>
      <c r="M28" s="277"/>
      <c r="N28" s="277"/>
      <c r="O28" s="51"/>
      <c r="P28" s="56"/>
      <c r="Q28" s="63"/>
    </row>
    <row r="29" spans="1:17" ht="25.5" x14ac:dyDescent="0.25">
      <c r="A29" s="27">
        <v>20</v>
      </c>
      <c r="B29" s="408"/>
      <c r="C29" s="289" t="s">
        <v>226</v>
      </c>
      <c r="D29" s="289" t="s">
        <v>227</v>
      </c>
      <c r="E29" s="289">
        <v>757775</v>
      </c>
      <c r="F29" s="289">
        <v>42851</v>
      </c>
      <c r="G29" s="358"/>
      <c r="H29" s="408"/>
      <c r="I29" s="277"/>
      <c r="J29" s="277"/>
      <c r="K29" s="277"/>
      <c r="L29" s="277"/>
      <c r="M29" s="277"/>
      <c r="N29" s="277"/>
      <c r="O29" s="51"/>
      <c r="P29" s="56"/>
      <c r="Q29" s="63"/>
    </row>
    <row r="30" spans="1:17" ht="25.5" x14ac:dyDescent="0.25">
      <c r="A30" s="27">
        <v>21</v>
      </c>
      <c r="B30" s="408"/>
      <c r="C30" s="289" t="s">
        <v>226</v>
      </c>
      <c r="D30" s="289" t="s">
        <v>227</v>
      </c>
      <c r="E30" s="289" t="s">
        <v>239</v>
      </c>
      <c r="F30" s="289" t="s">
        <v>240</v>
      </c>
      <c r="G30" s="358"/>
      <c r="H30" s="408"/>
      <c r="I30" s="277"/>
      <c r="J30" s="277"/>
      <c r="K30" s="277"/>
      <c r="L30" s="277"/>
      <c r="M30" s="277"/>
      <c r="N30" s="277"/>
      <c r="O30" s="51"/>
      <c r="P30" s="56"/>
      <c r="Q30" s="63"/>
    </row>
    <row r="31" spans="1:17" ht="25.5" x14ac:dyDescent="0.25">
      <c r="A31" s="27">
        <v>22</v>
      </c>
      <c r="B31" s="408"/>
      <c r="C31" s="289" t="s">
        <v>226</v>
      </c>
      <c r="D31" s="289" t="s">
        <v>227</v>
      </c>
      <c r="E31" s="289" t="s">
        <v>241</v>
      </c>
      <c r="F31" s="289" t="s">
        <v>242</v>
      </c>
      <c r="G31" s="358"/>
      <c r="H31" s="408"/>
      <c r="I31" s="277"/>
      <c r="J31" s="277"/>
      <c r="K31" s="277"/>
      <c r="L31" s="277"/>
      <c r="M31" s="277"/>
      <c r="N31" s="277"/>
      <c r="O31" s="51"/>
      <c r="P31" s="56"/>
      <c r="Q31" s="63"/>
    </row>
    <row r="32" spans="1:17" ht="25.5" x14ac:dyDescent="0.25">
      <c r="A32" s="27">
        <v>23</v>
      </c>
      <c r="B32" s="408"/>
      <c r="C32" s="289" t="s">
        <v>226</v>
      </c>
      <c r="D32" s="289" t="s">
        <v>227</v>
      </c>
      <c r="E32" s="289" t="s">
        <v>243</v>
      </c>
      <c r="F32" s="289" t="s">
        <v>244</v>
      </c>
      <c r="G32" s="358"/>
      <c r="H32" s="408"/>
      <c r="I32" s="277"/>
      <c r="J32" s="277"/>
      <c r="K32" s="277"/>
      <c r="L32" s="277"/>
      <c r="M32" s="277"/>
      <c r="N32" s="277"/>
      <c r="O32" s="51"/>
      <c r="P32" s="56"/>
      <c r="Q32" s="63"/>
    </row>
    <row r="33" spans="1:17" ht="15" customHeight="1" x14ac:dyDescent="0.25">
      <c r="A33" s="27">
        <v>24</v>
      </c>
      <c r="B33" s="408"/>
      <c r="C33" s="289" t="s">
        <v>245</v>
      </c>
      <c r="D33" s="289" t="s">
        <v>14</v>
      </c>
      <c r="E33" s="289" t="s">
        <v>14</v>
      </c>
      <c r="F33" s="289" t="s">
        <v>246</v>
      </c>
      <c r="G33" s="358" t="s">
        <v>283</v>
      </c>
      <c r="H33" s="408"/>
      <c r="I33" s="277"/>
      <c r="J33" s="277"/>
      <c r="K33" s="277"/>
      <c r="L33" s="277"/>
      <c r="M33" s="277"/>
      <c r="N33" s="277"/>
      <c r="O33" s="51"/>
      <c r="P33" s="56"/>
      <c r="Q33" s="63"/>
    </row>
    <row r="34" spans="1:17" ht="15" customHeight="1" x14ac:dyDescent="0.25">
      <c r="A34" s="27">
        <v>25</v>
      </c>
      <c r="B34" s="408"/>
      <c r="C34" s="289" t="s">
        <v>245</v>
      </c>
      <c r="D34" s="289" t="s">
        <v>14</v>
      </c>
      <c r="E34" s="289" t="s">
        <v>14</v>
      </c>
      <c r="F34" s="289">
        <v>54664</v>
      </c>
      <c r="G34" s="358"/>
      <c r="H34" s="408"/>
      <c r="I34" s="277"/>
      <c r="J34" s="277"/>
      <c r="K34" s="277"/>
      <c r="L34" s="277"/>
      <c r="M34" s="277"/>
      <c r="N34" s="277"/>
      <c r="O34" s="51"/>
      <c r="P34" s="56"/>
      <c r="Q34" s="63"/>
    </row>
    <row r="35" spans="1:17" ht="15" customHeight="1" x14ac:dyDescent="0.25">
      <c r="A35" s="27">
        <v>26</v>
      </c>
      <c r="B35" s="408"/>
      <c r="C35" s="289" t="s">
        <v>245</v>
      </c>
      <c r="D35" s="289" t="s">
        <v>14</v>
      </c>
      <c r="E35" s="289" t="s">
        <v>14</v>
      </c>
      <c r="F35" s="289">
        <v>54665</v>
      </c>
      <c r="G35" s="358"/>
      <c r="H35" s="408"/>
      <c r="I35" s="277"/>
      <c r="J35" s="277"/>
      <c r="K35" s="277"/>
      <c r="L35" s="277"/>
      <c r="M35" s="277"/>
      <c r="N35" s="277"/>
      <c r="O35" s="51"/>
      <c r="P35" s="56"/>
      <c r="Q35" s="63"/>
    </row>
    <row r="36" spans="1:17" ht="15" customHeight="1" x14ac:dyDescent="0.25">
      <c r="A36" s="27">
        <v>27</v>
      </c>
      <c r="B36" s="408"/>
      <c r="C36" s="289" t="s">
        <v>946</v>
      </c>
      <c r="D36" s="289" t="s">
        <v>947</v>
      </c>
      <c r="E36" s="289">
        <v>53144778</v>
      </c>
      <c r="F36" s="289">
        <v>54597</v>
      </c>
      <c r="G36" s="358" t="s">
        <v>841</v>
      </c>
      <c r="H36" s="408"/>
      <c r="I36" s="277"/>
      <c r="J36" s="277"/>
      <c r="K36" s="277"/>
      <c r="L36" s="277"/>
      <c r="M36" s="277"/>
      <c r="N36" s="277"/>
      <c r="O36" s="51"/>
      <c r="P36" s="56"/>
      <c r="Q36" s="63"/>
    </row>
    <row r="37" spans="1:17" ht="15" customHeight="1" x14ac:dyDescent="0.25">
      <c r="A37" s="27">
        <v>28</v>
      </c>
      <c r="B37" s="408"/>
      <c r="C37" s="289" t="s">
        <v>946</v>
      </c>
      <c r="D37" s="289" t="s">
        <v>948</v>
      </c>
      <c r="E37" s="289">
        <v>53144777</v>
      </c>
      <c r="F37" s="289">
        <v>54598</v>
      </c>
      <c r="G37" s="358"/>
      <c r="H37" s="408"/>
      <c r="I37" s="277"/>
      <c r="J37" s="277"/>
      <c r="K37" s="277"/>
      <c r="L37" s="277"/>
      <c r="M37" s="277"/>
      <c r="N37" s="277"/>
      <c r="O37" s="51"/>
      <c r="P37" s="56"/>
      <c r="Q37" s="63"/>
    </row>
    <row r="38" spans="1:17" ht="15" customHeight="1" x14ac:dyDescent="0.25">
      <c r="A38" s="27">
        <v>29</v>
      </c>
      <c r="B38" s="408"/>
      <c r="C38" s="289" t="s">
        <v>1197</v>
      </c>
      <c r="D38" s="289" t="s">
        <v>1198</v>
      </c>
      <c r="E38" s="289" t="s">
        <v>1199</v>
      </c>
      <c r="F38" s="289">
        <v>43409</v>
      </c>
      <c r="G38" s="277" t="s">
        <v>734</v>
      </c>
      <c r="H38" s="408"/>
      <c r="I38" s="277"/>
      <c r="J38" s="277"/>
      <c r="K38" s="277"/>
      <c r="L38" s="277"/>
      <c r="M38" s="277"/>
      <c r="N38" s="277"/>
      <c r="O38" s="51"/>
      <c r="P38" s="56"/>
      <c r="Q38" s="63"/>
    </row>
    <row r="39" spans="1:17" ht="12.75" customHeight="1" x14ac:dyDescent="0.25">
      <c r="A39" s="27">
        <v>30</v>
      </c>
      <c r="B39" s="408"/>
      <c r="C39" s="289" t="s">
        <v>205</v>
      </c>
      <c r="D39" s="289" t="s">
        <v>247</v>
      </c>
      <c r="E39" s="289" t="s">
        <v>248</v>
      </c>
      <c r="F39" s="289">
        <v>50958</v>
      </c>
      <c r="G39" s="448" t="s">
        <v>945</v>
      </c>
      <c r="H39" s="408"/>
      <c r="I39" s="277"/>
      <c r="J39" s="277"/>
      <c r="K39" s="277"/>
      <c r="L39" s="277"/>
      <c r="M39" s="277"/>
      <c r="N39" s="277"/>
      <c r="O39" s="51"/>
      <c r="P39" s="56"/>
      <c r="Q39" s="63"/>
    </row>
    <row r="40" spans="1:17" ht="15" customHeight="1" x14ac:dyDescent="0.25">
      <c r="A40" s="27">
        <v>31</v>
      </c>
      <c r="B40" s="408"/>
      <c r="C40" s="289" t="s">
        <v>205</v>
      </c>
      <c r="D40" s="289" t="s">
        <v>247</v>
      </c>
      <c r="E40" s="289">
        <v>809102029</v>
      </c>
      <c r="F40" s="289">
        <v>50954</v>
      </c>
      <c r="G40" s="408"/>
      <c r="H40" s="408"/>
      <c r="I40" s="277"/>
      <c r="J40" s="277"/>
      <c r="K40" s="277"/>
      <c r="L40" s="277"/>
      <c r="M40" s="277"/>
      <c r="N40" s="277"/>
      <c r="O40" s="51"/>
      <c r="P40" s="56"/>
      <c r="Q40" s="63"/>
    </row>
    <row r="41" spans="1:17" ht="15" customHeight="1" x14ac:dyDescent="0.25">
      <c r="A41" s="27">
        <v>32</v>
      </c>
      <c r="B41" s="408"/>
      <c r="C41" s="289" t="s">
        <v>205</v>
      </c>
      <c r="D41" s="289" t="s">
        <v>247</v>
      </c>
      <c r="E41" s="289" t="s">
        <v>249</v>
      </c>
      <c r="F41" s="289">
        <v>50947</v>
      </c>
      <c r="G41" s="408"/>
      <c r="H41" s="408"/>
      <c r="I41" s="277"/>
      <c r="J41" s="277"/>
      <c r="K41" s="277"/>
      <c r="L41" s="277"/>
      <c r="M41" s="277"/>
      <c r="N41" s="277"/>
      <c r="O41" s="51"/>
      <c r="P41" s="56"/>
      <c r="Q41" s="63"/>
    </row>
    <row r="42" spans="1:17" ht="15" customHeight="1" x14ac:dyDescent="0.25">
      <c r="A42" s="27">
        <v>33</v>
      </c>
      <c r="B42" s="408"/>
      <c r="C42" s="289" t="s">
        <v>205</v>
      </c>
      <c r="D42" s="289" t="s">
        <v>247</v>
      </c>
      <c r="E42" s="289" t="s">
        <v>250</v>
      </c>
      <c r="F42" s="289">
        <v>50946</v>
      </c>
      <c r="G42" s="408"/>
      <c r="H42" s="408"/>
      <c r="I42" s="277"/>
      <c r="J42" s="277"/>
      <c r="K42" s="277"/>
      <c r="L42" s="277"/>
      <c r="M42" s="277"/>
      <c r="N42" s="277"/>
      <c r="O42" s="51"/>
      <c r="P42" s="56"/>
      <c r="Q42" s="63"/>
    </row>
    <row r="43" spans="1:17" ht="15" customHeight="1" x14ac:dyDescent="0.25">
      <c r="A43" s="27">
        <v>34</v>
      </c>
      <c r="B43" s="408"/>
      <c r="C43" s="289" t="s">
        <v>205</v>
      </c>
      <c r="D43" s="289" t="s">
        <v>247</v>
      </c>
      <c r="E43" s="289" t="s">
        <v>251</v>
      </c>
      <c r="F43" s="289">
        <v>50939</v>
      </c>
      <c r="G43" s="408"/>
      <c r="H43" s="408"/>
      <c r="I43" s="277"/>
      <c r="J43" s="277"/>
      <c r="K43" s="277"/>
      <c r="L43" s="277"/>
      <c r="M43" s="277"/>
      <c r="N43" s="277"/>
      <c r="O43" s="51"/>
      <c r="P43" s="56"/>
      <c r="Q43" s="63"/>
    </row>
    <row r="44" spans="1:17" ht="15" customHeight="1" x14ac:dyDescent="0.25">
      <c r="A44" s="27">
        <v>35</v>
      </c>
      <c r="B44" s="408"/>
      <c r="C44" s="289" t="s">
        <v>205</v>
      </c>
      <c r="D44" s="289" t="s">
        <v>247</v>
      </c>
      <c r="E44" s="289" t="s">
        <v>252</v>
      </c>
      <c r="F44" s="289">
        <v>50942</v>
      </c>
      <c r="G44" s="408"/>
      <c r="H44" s="408"/>
      <c r="I44" s="277"/>
      <c r="J44" s="277"/>
      <c r="K44" s="277"/>
      <c r="L44" s="277"/>
      <c r="M44" s="277"/>
      <c r="N44" s="277"/>
      <c r="O44" s="51"/>
      <c r="P44" s="56"/>
      <c r="Q44" s="63"/>
    </row>
    <row r="45" spans="1:17" ht="15" customHeight="1" x14ac:dyDescent="0.25">
      <c r="A45" s="27">
        <v>36</v>
      </c>
      <c r="B45" s="408"/>
      <c r="C45" s="289" t="s">
        <v>205</v>
      </c>
      <c r="D45" s="289" t="s">
        <v>247</v>
      </c>
      <c r="E45" s="289">
        <v>809102031</v>
      </c>
      <c r="F45" s="289">
        <v>50943</v>
      </c>
      <c r="G45" s="408"/>
      <c r="H45" s="408"/>
      <c r="I45" s="277"/>
      <c r="J45" s="277"/>
      <c r="K45" s="277"/>
      <c r="L45" s="277"/>
      <c r="M45" s="277"/>
      <c r="N45" s="277"/>
      <c r="O45" s="56"/>
      <c r="P45" s="56"/>
      <c r="Q45" s="63"/>
    </row>
    <row r="46" spans="1:17" ht="15" customHeight="1" x14ac:dyDescent="0.25">
      <c r="A46" s="27">
        <v>37</v>
      </c>
      <c r="B46" s="408"/>
      <c r="C46" s="289" t="s">
        <v>205</v>
      </c>
      <c r="D46" s="289" t="s">
        <v>247</v>
      </c>
      <c r="E46" s="289" t="s">
        <v>253</v>
      </c>
      <c r="F46" s="289">
        <v>50940</v>
      </c>
      <c r="G46" s="408"/>
      <c r="H46" s="408"/>
      <c r="I46" s="277"/>
      <c r="J46" s="277"/>
      <c r="K46" s="277"/>
      <c r="L46" s="277"/>
      <c r="M46" s="277"/>
      <c r="N46" s="277"/>
      <c r="O46" s="56"/>
      <c r="P46" s="56"/>
      <c r="Q46" s="63"/>
    </row>
    <row r="47" spans="1:17" ht="15" customHeight="1" x14ac:dyDescent="0.25">
      <c r="A47" s="27">
        <v>38</v>
      </c>
      <c r="B47" s="408"/>
      <c r="C47" s="289" t="s">
        <v>205</v>
      </c>
      <c r="D47" s="289" t="s">
        <v>247</v>
      </c>
      <c r="E47" s="289" t="s">
        <v>254</v>
      </c>
      <c r="F47" s="289">
        <v>50945</v>
      </c>
      <c r="G47" s="408"/>
      <c r="H47" s="408"/>
      <c r="I47" s="277"/>
      <c r="J47" s="277"/>
      <c r="K47" s="277"/>
      <c r="L47" s="277"/>
      <c r="M47" s="277"/>
      <c r="N47" s="277"/>
      <c r="O47" s="56"/>
      <c r="P47" s="56"/>
      <c r="Q47" s="63"/>
    </row>
    <row r="48" spans="1:17" ht="15" customHeight="1" x14ac:dyDescent="0.25">
      <c r="A48" s="27">
        <v>39</v>
      </c>
      <c r="B48" s="408"/>
      <c r="C48" s="289" t="s">
        <v>205</v>
      </c>
      <c r="D48" s="289" t="s">
        <v>247</v>
      </c>
      <c r="E48" s="289" t="s">
        <v>255</v>
      </c>
      <c r="F48" s="289">
        <v>50948</v>
      </c>
      <c r="G48" s="408"/>
      <c r="H48" s="408"/>
      <c r="I48" s="277"/>
      <c r="J48" s="277"/>
      <c r="K48" s="277"/>
      <c r="L48" s="277"/>
      <c r="M48" s="277"/>
      <c r="N48" s="277"/>
      <c r="O48" s="56"/>
      <c r="P48" s="56"/>
      <c r="Q48" s="63"/>
    </row>
    <row r="49" spans="1:17" ht="15" customHeight="1" x14ac:dyDescent="0.25">
      <c r="A49" s="27">
        <v>40</v>
      </c>
      <c r="B49" s="408"/>
      <c r="C49" s="289" t="s">
        <v>205</v>
      </c>
      <c r="D49" s="289" t="s">
        <v>247</v>
      </c>
      <c r="E49" s="289" t="s">
        <v>256</v>
      </c>
      <c r="F49" s="289">
        <v>50941</v>
      </c>
      <c r="G49" s="408"/>
      <c r="H49" s="408"/>
      <c r="I49" s="277"/>
      <c r="J49" s="277"/>
      <c r="K49" s="277"/>
      <c r="L49" s="277"/>
      <c r="M49" s="277"/>
      <c r="N49" s="277"/>
      <c r="O49" s="56"/>
      <c r="P49" s="56"/>
      <c r="Q49" s="63"/>
    </row>
    <row r="50" spans="1:17" ht="15" customHeight="1" thickBot="1" x14ac:dyDescent="0.3">
      <c r="A50" s="58">
        <v>41</v>
      </c>
      <c r="B50" s="409"/>
      <c r="C50" s="290" t="s">
        <v>205</v>
      </c>
      <c r="D50" s="290" t="s">
        <v>247</v>
      </c>
      <c r="E50" s="290" t="s">
        <v>257</v>
      </c>
      <c r="F50" s="290">
        <v>50944</v>
      </c>
      <c r="G50" s="409"/>
      <c r="H50" s="409"/>
      <c r="I50" s="278"/>
      <c r="J50" s="278"/>
      <c r="K50" s="278"/>
      <c r="L50" s="278"/>
      <c r="M50" s="278"/>
      <c r="N50" s="278"/>
      <c r="O50" s="65"/>
      <c r="P50" s="65"/>
      <c r="Q50" s="66"/>
    </row>
    <row r="51" spans="1:17" ht="15" customHeight="1" x14ac:dyDescent="0.25">
      <c r="A51" s="57">
        <v>42</v>
      </c>
      <c r="B51" s="407" t="s">
        <v>324</v>
      </c>
      <c r="C51" s="288" t="s">
        <v>205</v>
      </c>
      <c r="D51" s="288" t="s">
        <v>247</v>
      </c>
      <c r="E51" s="288">
        <v>809102028</v>
      </c>
      <c r="F51" s="288">
        <v>50957</v>
      </c>
      <c r="G51" s="407" t="s">
        <v>945</v>
      </c>
      <c r="H51" s="407">
        <v>1</v>
      </c>
      <c r="I51" s="276"/>
      <c r="J51" s="276"/>
      <c r="K51" s="276"/>
      <c r="L51" s="276"/>
      <c r="M51" s="276"/>
      <c r="N51" s="276"/>
      <c r="O51" s="61"/>
      <c r="P51" s="61"/>
      <c r="Q51" s="62"/>
    </row>
    <row r="52" spans="1:17" ht="15" customHeight="1" x14ac:dyDescent="0.25">
      <c r="A52" s="27">
        <v>43</v>
      </c>
      <c r="B52" s="408"/>
      <c r="C52" s="289" t="s">
        <v>205</v>
      </c>
      <c r="D52" s="289" t="s">
        <v>247</v>
      </c>
      <c r="E52" s="289">
        <v>809102033</v>
      </c>
      <c r="F52" s="289">
        <v>50956</v>
      </c>
      <c r="G52" s="408"/>
      <c r="H52" s="408"/>
      <c r="I52" s="277"/>
      <c r="J52" s="277"/>
      <c r="K52" s="277"/>
      <c r="L52" s="277"/>
      <c r="M52" s="277"/>
      <c r="N52" s="277"/>
      <c r="O52" s="56"/>
      <c r="P52" s="56"/>
      <c r="Q52" s="63"/>
    </row>
    <row r="53" spans="1:17" ht="15" customHeight="1" x14ac:dyDescent="0.25">
      <c r="A53" s="27">
        <v>44</v>
      </c>
      <c r="B53" s="408"/>
      <c r="C53" s="289" t="s">
        <v>205</v>
      </c>
      <c r="D53" s="289" t="s">
        <v>247</v>
      </c>
      <c r="E53" s="289" t="s">
        <v>258</v>
      </c>
      <c r="F53" s="289">
        <v>50951</v>
      </c>
      <c r="G53" s="408"/>
      <c r="H53" s="408"/>
      <c r="I53" s="277"/>
      <c r="J53" s="277"/>
      <c r="K53" s="277"/>
      <c r="L53" s="277"/>
      <c r="M53" s="277"/>
      <c r="N53" s="277"/>
      <c r="O53" s="56"/>
      <c r="P53" s="56"/>
      <c r="Q53" s="63"/>
    </row>
    <row r="54" spans="1:17" ht="15" customHeight="1" x14ac:dyDescent="0.25">
      <c r="A54" s="27">
        <v>45</v>
      </c>
      <c r="B54" s="408"/>
      <c r="C54" s="289" t="s">
        <v>205</v>
      </c>
      <c r="D54" s="289" t="s">
        <v>949</v>
      </c>
      <c r="E54" s="289">
        <v>1312042769</v>
      </c>
      <c r="F54" s="289">
        <v>56746</v>
      </c>
      <c r="G54" s="408"/>
      <c r="H54" s="408"/>
      <c r="I54" s="277"/>
      <c r="J54" s="277"/>
      <c r="K54" s="277"/>
      <c r="L54" s="277"/>
      <c r="M54" s="277"/>
      <c r="N54" s="277"/>
      <c r="O54" s="56"/>
      <c r="P54" s="56"/>
      <c r="Q54" s="63"/>
    </row>
    <row r="55" spans="1:17" ht="15" customHeight="1" x14ac:dyDescent="0.25">
      <c r="A55" s="27">
        <v>46</v>
      </c>
      <c r="B55" s="408"/>
      <c r="C55" s="289" t="s">
        <v>205</v>
      </c>
      <c r="D55" s="289" t="s">
        <v>949</v>
      </c>
      <c r="E55" s="289">
        <v>1312042772</v>
      </c>
      <c r="F55" s="289">
        <v>57991</v>
      </c>
      <c r="G55" s="408"/>
      <c r="H55" s="408"/>
      <c r="I55" s="277"/>
      <c r="J55" s="277"/>
      <c r="K55" s="277"/>
      <c r="L55" s="277"/>
      <c r="M55" s="277"/>
      <c r="N55" s="277"/>
      <c r="O55" s="56"/>
      <c r="P55" s="56"/>
      <c r="Q55" s="63"/>
    </row>
    <row r="56" spans="1:17" ht="15" customHeight="1" x14ac:dyDescent="0.25">
      <c r="A56" s="27">
        <v>47</v>
      </c>
      <c r="B56" s="408"/>
      <c r="C56" s="289" t="s">
        <v>205</v>
      </c>
      <c r="D56" s="289" t="s">
        <v>949</v>
      </c>
      <c r="E56" s="289">
        <v>1312042768</v>
      </c>
      <c r="F56" s="289">
        <v>57992</v>
      </c>
      <c r="G56" s="408"/>
      <c r="H56" s="408"/>
      <c r="I56" s="277"/>
      <c r="J56" s="277"/>
      <c r="K56" s="277"/>
      <c r="L56" s="277"/>
      <c r="M56" s="277"/>
      <c r="N56" s="277"/>
      <c r="O56" s="56"/>
      <c r="P56" s="56"/>
      <c r="Q56" s="63"/>
    </row>
    <row r="57" spans="1:17" ht="15" customHeight="1" x14ac:dyDescent="0.25">
      <c r="A57" s="27">
        <v>48</v>
      </c>
      <c r="B57" s="408"/>
      <c r="C57" s="289" t="s">
        <v>205</v>
      </c>
      <c r="D57" s="289" t="s">
        <v>949</v>
      </c>
      <c r="E57" s="289">
        <v>1312042784</v>
      </c>
      <c r="F57" s="289">
        <v>57993</v>
      </c>
      <c r="G57" s="408"/>
      <c r="H57" s="408"/>
      <c r="I57" s="277"/>
      <c r="J57" s="277"/>
      <c r="K57" s="277"/>
      <c r="L57" s="277"/>
      <c r="M57" s="277"/>
      <c r="N57" s="277"/>
      <c r="O57" s="56"/>
      <c r="P57" s="56"/>
      <c r="Q57" s="63"/>
    </row>
    <row r="58" spans="1:17" ht="15" customHeight="1" x14ac:dyDescent="0.25">
      <c r="A58" s="27">
        <v>49</v>
      </c>
      <c r="B58" s="408"/>
      <c r="C58" s="289" t="s">
        <v>205</v>
      </c>
      <c r="D58" s="289" t="s">
        <v>949</v>
      </c>
      <c r="E58" s="289">
        <v>1407035011</v>
      </c>
      <c r="F58" s="289">
        <v>58087</v>
      </c>
      <c r="G58" s="408"/>
      <c r="H58" s="408"/>
      <c r="I58" s="277"/>
      <c r="J58" s="277"/>
      <c r="K58" s="277"/>
      <c r="L58" s="277"/>
      <c r="M58" s="277"/>
      <c r="N58" s="277"/>
      <c r="O58" s="56"/>
      <c r="P58" s="56"/>
      <c r="Q58" s="63"/>
    </row>
    <row r="59" spans="1:17" ht="15" customHeight="1" x14ac:dyDescent="0.25">
      <c r="A59" s="27">
        <v>50</v>
      </c>
      <c r="B59" s="408"/>
      <c r="C59" s="289" t="s">
        <v>205</v>
      </c>
      <c r="D59" s="289" t="s">
        <v>247</v>
      </c>
      <c r="E59" s="289">
        <v>809102076</v>
      </c>
      <c r="F59" s="289">
        <v>50593</v>
      </c>
      <c r="G59" s="408"/>
      <c r="H59" s="408"/>
      <c r="I59" s="277"/>
      <c r="J59" s="277"/>
      <c r="K59" s="277"/>
      <c r="L59" s="277"/>
      <c r="M59" s="277"/>
      <c r="N59" s="277"/>
      <c r="O59" s="56"/>
      <c r="P59" s="56"/>
      <c r="Q59" s="63"/>
    </row>
    <row r="60" spans="1:17" ht="15" customHeight="1" x14ac:dyDescent="0.25">
      <c r="A60" s="27">
        <v>51</v>
      </c>
      <c r="B60" s="408"/>
      <c r="C60" s="289" t="s">
        <v>205</v>
      </c>
      <c r="D60" s="289" t="s">
        <v>247</v>
      </c>
      <c r="E60" s="289">
        <v>809102035</v>
      </c>
      <c r="F60" s="289">
        <v>50952</v>
      </c>
      <c r="G60" s="408"/>
      <c r="H60" s="408"/>
      <c r="I60" s="277"/>
      <c r="J60" s="277"/>
      <c r="K60" s="277"/>
      <c r="L60" s="277"/>
      <c r="M60" s="277"/>
      <c r="N60" s="277"/>
      <c r="O60" s="56"/>
      <c r="P60" s="56"/>
      <c r="Q60" s="63"/>
    </row>
    <row r="61" spans="1:17" ht="15" customHeight="1" x14ac:dyDescent="0.25">
      <c r="A61" s="27">
        <v>52</v>
      </c>
      <c r="B61" s="408"/>
      <c r="C61" s="289" t="s">
        <v>205</v>
      </c>
      <c r="D61" s="289" t="s">
        <v>247</v>
      </c>
      <c r="E61" s="289">
        <v>809102026</v>
      </c>
      <c r="F61" s="289">
        <v>50950</v>
      </c>
      <c r="G61" s="408"/>
      <c r="H61" s="408"/>
      <c r="I61" s="277"/>
      <c r="J61" s="277"/>
      <c r="K61" s="277"/>
      <c r="L61" s="277"/>
      <c r="M61" s="277"/>
      <c r="N61" s="277"/>
      <c r="O61" s="56"/>
      <c r="P61" s="56"/>
      <c r="Q61" s="63"/>
    </row>
    <row r="62" spans="1:17" ht="15" customHeight="1" x14ac:dyDescent="0.25">
      <c r="A62" s="27">
        <v>53</v>
      </c>
      <c r="B62" s="408"/>
      <c r="C62" s="289" t="s">
        <v>205</v>
      </c>
      <c r="D62" s="289" t="s">
        <v>247</v>
      </c>
      <c r="E62" s="289" t="s">
        <v>259</v>
      </c>
      <c r="F62" s="289">
        <v>50949</v>
      </c>
      <c r="G62" s="408"/>
      <c r="H62" s="408"/>
      <c r="I62" s="277"/>
      <c r="J62" s="277"/>
      <c r="K62" s="277"/>
      <c r="L62" s="277"/>
      <c r="M62" s="277"/>
      <c r="N62" s="277"/>
      <c r="O62" s="56"/>
      <c r="P62" s="56"/>
      <c r="Q62" s="63"/>
    </row>
    <row r="63" spans="1:17" ht="15" customHeight="1" x14ac:dyDescent="0.25">
      <c r="A63" s="27">
        <v>54</v>
      </c>
      <c r="B63" s="408"/>
      <c r="C63" s="289" t="s">
        <v>205</v>
      </c>
      <c r="D63" s="289" t="s">
        <v>247</v>
      </c>
      <c r="E63" s="289" t="s">
        <v>260</v>
      </c>
      <c r="F63" s="289">
        <v>50938</v>
      </c>
      <c r="G63" s="408"/>
      <c r="H63" s="408"/>
      <c r="I63" s="277"/>
      <c r="J63" s="277"/>
      <c r="K63" s="277"/>
      <c r="L63" s="277"/>
      <c r="M63" s="277"/>
      <c r="N63" s="277"/>
      <c r="O63" s="56"/>
      <c r="P63" s="56"/>
      <c r="Q63" s="63"/>
    </row>
    <row r="64" spans="1:17" ht="15" customHeight="1" x14ac:dyDescent="0.25">
      <c r="A64" s="27">
        <v>55</v>
      </c>
      <c r="B64" s="408"/>
      <c r="C64" s="289" t="s">
        <v>205</v>
      </c>
      <c r="D64" s="289" t="s">
        <v>247</v>
      </c>
      <c r="E64" s="289" t="s">
        <v>261</v>
      </c>
      <c r="F64" s="289">
        <v>50955</v>
      </c>
      <c r="G64" s="408"/>
      <c r="H64" s="408"/>
      <c r="I64" s="277"/>
      <c r="J64" s="277"/>
      <c r="K64" s="277"/>
      <c r="L64" s="277"/>
      <c r="M64" s="277"/>
      <c r="N64" s="277"/>
      <c r="O64" s="56"/>
      <c r="P64" s="56"/>
      <c r="Q64" s="63"/>
    </row>
    <row r="65" spans="1:17" ht="15" customHeight="1" x14ac:dyDescent="0.25">
      <c r="A65" s="27">
        <v>56</v>
      </c>
      <c r="B65" s="408"/>
      <c r="C65" s="289" t="s">
        <v>205</v>
      </c>
      <c r="D65" s="289">
        <v>747</v>
      </c>
      <c r="E65" s="289">
        <v>1407035008</v>
      </c>
      <c r="F65" s="289">
        <v>57216</v>
      </c>
      <c r="G65" s="408"/>
      <c r="H65" s="408"/>
      <c r="I65" s="277"/>
      <c r="J65" s="277"/>
      <c r="K65" s="277"/>
      <c r="L65" s="277"/>
      <c r="M65" s="277"/>
      <c r="N65" s="277"/>
      <c r="O65" s="56"/>
      <c r="P65" s="56"/>
      <c r="Q65" s="63"/>
    </row>
    <row r="66" spans="1:17" ht="15" customHeight="1" x14ac:dyDescent="0.25">
      <c r="A66" s="27">
        <v>57</v>
      </c>
      <c r="B66" s="408"/>
      <c r="C66" s="289" t="s">
        <v>205</v>
      </c>
      <c r="D66" s="289">
        <v>747</v>
      </c>
      <c r="E66" s="289">
        <v>1509037809</v>
      </c>
      <c r="F66" s="289">
        <v>59520</v>
      </c>
      <c r="G66" s="408"/>
      <c r="H66" s="408"/>
      <c r="I66" s="277"/>
      <c r="J66" s="277"/>
      <c r="K66" s="277"/>
      <c r="L66" s="277"/>
      <c r="M66" s="277"/>
      <c r="N66" s="277"/>
      <c r="O66" s="56"/>
      <c r="P66" s="56"/>
      <c r="Q66" s="63"/>
    </row>
    <row r="67" spans="1:17" ht="15" customHeight="1" x14ac:dyDescent="0.25">
      <c r="A67" s="206">
        <v>58</v>
      </c>
      <c r="B67" s="408"/>
      <c r="C67" s="289" t="s">
        <v>205</v>
      </c>
      <c r="D67" s="289">
        <v>747</v>
      </c>
      <c r="E67" s="289">
        <v>1509037827</v>
      </c>
      <c r="F67" s="289">
        <v>59525</v>
      </c>
      <c r="G67" s="408"/>
      <c r="H67" s="408"/>
      <c r="I67" s="277"/>
      <c r="J67" s="277"/>
      <c r="K67" s="277"/>
      <c r="L67" s="277"/>
      <c r="M67" s="277"/>
      <c r="N67" s="277"/>
      <c r="O67" s="56"/>
      <c r="P67" s="56"/>
      <c r="Q67" s="63"/>
    </row>
    <row r="68" spans="1:17" ht="15" customHeight="1" x14ac:dyDescent="0.25">
      <c r="A68" s="27">
        <v>59</v>
      </c>
      <c r="B68" s="408"/>
      <c r="C68" s="289" t="s">
        <v>205</v>
      </c>
      <c r="D68" s="289">
        <v>747</v>
      </c>
      <c r="E68" s="289">
        <v>1509037831</v>
      </c>
      <c r="F68" s="289">
        <v>59521</v>
      </c>
      <c r="G68" s="408"/>
      <c r="H68" s="408"/>
      <c r="I68" s="277"/>
      <c r="J68" s="277"/>
      <c r="K68" s="277"/>
      <c r="L68" s="277"/>
      <c r="M68" s="277"/>
      <c r="N68" s="277"/>
      <c r="O68" s="56"/>
      <c r="P68" s="56"/>
      <c r="Q68" s="63"/>
    </row>
    <row r="69" spans="1:17" ht="15" customHeight="1" x14ac:dyDescent="0.25">
      <c r="A69" s="27">
        <v>60</v>
      </c>
      <c r="B69" s="408"/>
      <c r="C69" s="289" t="s">
        <v>205</v>
      </c>
      <c r="D69" s="289">
        <v>747</v>
      </c>
      <c r="E69" s="289">
        <v>1509037802</v>
      </c>
      <c r="F69" s="289">
        <v>59524</v>
      </c>
      <c r="G69" s="408"/>
      <c r="H69" s="408"/>
      <c r="I69" s="277"/>
      <c r="J69" s="277"/>
      <c r="K69" s="277"/>
      <c r="L69" s="277"/>
      <c r="M69" s="277"/>
      <c r="N69" s="277"/>
      <c r="O69" s="56"/>
      <c r="P69" s="56"/>
      <c r="Q69" s="63"/>
    </row>
    <row r="70" spans="1:17" ht="15" customHeight="1" x14ac:dyDescent="0.25">
      <c r="A70" s="27">
        <v>61</v>
      </c>
      <c r="B70" s="408"/>
      <c r="C70" s="289" t="s">
        <v>205</v>
      </c>
      <c r="D70" s="289">
        <v>747</v>
      </c>
      <c r="E70" s="289">
        <v>1509037806</v>
      </c>
      <c r="F70" s="289">
        <v>59523</v>
      </c>
      <c r="G70" s="408"/>
      <c r="H70" s="408"/>
      <c r="I70" s="277"/>
      <c r="J70" s="277"/>
      <c r="K70" s="277"/>
      <c r="L70" s="277"/>
      <c r="M70" s="277"/>
      <c r="N70" s="277"/>
      <c r="O70" s="56"/>
      <c r="P70" s="56"/>
      <c r="Q70" s="63"/>
    </row>
    <row r="71" spans="1:17" ht="15" customHeight="1" x14ac:dyDescent="0.25">
      <c r="A71" s="27">
        <v>62</v>
      </c>
      <c r="B71" s="408"/>
      <c r="C71" s="289" t="s">
        <v>205</v>
      </c>
      <c r="D71" s="289">
        <v>747</v>
      </c>
      <c r="E71" s="289">
        <v>1509037816</v>
      </c>
      <c r="F71" s="289">
        <v>59522</v>
      </c>
      <c r="G71" s="453"/>
      <c r="H71" s="408"/>
      <c r="I71" s="277"/>
      <c r="J71" s="277"/>
      <c r="K71" s="277"/>
      <c r="L71" s="277"/>
      <c r="M71" s="277"/>
      <c r="N71" s="277"/>
      <c r="O71" s="56"/>
      <c r="P71" s="56"/>
      <c r="Q71" s="63"/>
    </row>
    <row r="72" spans="1:17" ht="15" customHeight="1" thickBot="1" x14ac:dyDescent="0.3">
      <c r="A72" s="58">
        <v>63</v>
      </c>
      <c r="B72" s="409"/>
      <c r="C72" s="290" t="s">
        <v>1247</v>
      </c>
      <c r="D72" s="290" t="s">
        <v>1247</v>
      </c>
      <c r="E72" s="290" t="s">
        <v>1247</v>
      </c>
      <c r="F72" s="290">
        <v>55579</v>
      </c>
      <c r="G72" s="278" t="s">
        <v>1248</v>
      </c>
      <c r="H72" s="409"/>
      <c r="I72" s="278"/>
      <c r="J72" s="278"/>
      <c r="K72" s="278"/>
      <c r="L72" s="278"/>
      <c r="M72" s="278"/>
      <c r="N72" s="278"/>
      <c r="O72" s="65"/>
      <c r="P72" s="65"/>
      <c r="Q72" s="66"/>
    </row>
    <row r="73" spans="1:17" ht="16.5" thickBot="1" x14ac:dyDescent="0.3">
      <c r="A73" s="445" t="s">
        <v>1156</v>
      </c>
      <c r="B73" s="398"/>
      <c r="C73" s="398"/>
      <c r="D73" s="398"/>
      <c r="E73" s="398"/>
      <c r="F73" s="398"/>
      <c r="G73" s="398"/>
      <c r="H73" s="398"/>
      <c r="I73" s="398"/>
      <c r="J73" s="398"/>
      <c r="K73" s="313"/>
      <c r="L73" s="240"/>
      <c r="M73" s="240"/>
      <c r="N73" s="240"/>
      <c r="O73" s="240"/>
      <c r="P73" s="240"/>
      <c r="Q73" s="241"/>
    </row>
    <row r="74" spans="1:17" ht="18.75" thickBot="1" x14ac:dyDescent="0.3">
      <c r="A74" s="446" t="s">
        <v>1157</v>
      </c>
      <c r="B74" s="399"/>
      <c r="C74" s="399"/>
      <c r="D74" s="399"/>
      <c r="E74" s="399"/>
      <c r="F74" s="399"/>
      <c r="G74" s="399"/>
      <c r="H74" s="399"/>
      <c r="I74" s="399"/>
      <c r="J74" s="400"/>
      <c r="K74" s="401"/>
      <c r="L74" s="402"/>
      <c r="M74" s="402"/>
      <c r="N74" s="402"/>
      <c r="O74" s="402"/>
      <c r="P74" s="402"/>
      <c r="Q74" s="447"/>
    </row>
    <row r="75" spans="1:17" x14ac:dyDescent="0.25">
      <c r="A75" s="404" t="s">
        <v>7</v>
      </c>
      <c r="B75" s="405"/>
      <c r="C75" s="405"/>
      <c r="D75" s="405"/>
      <c r="E75" s="405"/>
      <c r="F75" s="405"/>
      <c r="G75" s="405"/>
      <c r="H75" s="405"/>
      <c r="I75" s="405"/>
      <c r="J75" s="405"/>
      <c r="K75" s="405"/>
      <c r="L75" s="405"/>
      <c r="M75" s="405"/>
      <c r="N75" s="405"/>
      <c r="O75" s="405"/>
      <c r="P75" s="405"/>
      <c r="Q75" s="406"/>
    </row>
    <row r="76" spans="1:17" ht="13.5" thickBot="1" x14ac:dyDescent="0.3">
      <c r="A76" s="373" t="s">
        <v>1165</v>
      </c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5"/>
    </row>
    <row r="77" spans="1:17" x14ac:dyDescent="0.2">
      <c r="B77" s="31"/>
      <c r="C77" s="31"/>
      <c r="D77" s="31"/>
      <c r="E77" s="31"/>
      <c r="F77" s="31"/>
      <c r="G77" s="310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7" x14ac:dyDescent="0.2">
      <c r="B78" s="31"/>
      <c r="C78" s="31"/>
      <c r="D78" s="31"/>
      <c r="E78" s="31"/>
      <c r="F78" s="31"/>
      <c r="G78" s="310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2">
      <c r="B79" s="31"/>
      <c r="C79" s="31"/>
      <c r="D79" s="31"/>
      <c r="E79" s="31"/>
      <c r="F79" s="31"/>
      <c r="G79" s="310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25">
      <c r="A80" s="368" t="s">
        <v>1160</v>
      </c>
      <c r="B80" s="368"/>
      <c r="C80" s="368"/>
      <c r="D80" s="368"/>
      <c r="E80" s="368"/>
      <c r="F80" s="368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</row>
    <row r="81" spans="1:17" x14ac:dyDescent="0.25">
      <c r="A81" s="376" t="s">
        <v>1158</v>
      </c>
      <c r="B81" s="376"/>
      <c r="C81" s="376"/>
      <c r="D81" s="376"/>
      <c r="E81" s="376"/>
      <c r="F81" s="376"/>
      <c r="G81" s="376"/>
      <c r="H81" s="376"/>
      <c r="I81" s="376"/>
      <c r="J81" s="376"/>
      <c r="K81" s="376"/>
      <c r="L81" s="376"/>
      <c r="M81" s="376"/>
      <c r="N81" s="376"/>
      <c r="O81" s="376"/>
      <c r="P81" s="376"/>
      <c r="Q81" s="376"/>
    </row>
    <row r="82" spans="1:17" x14ac:dyDescent="0.25">
      <c r="A82" s="377" t="s">
        <v>1159</v>
      </c>
      <c r="B82" s="377"/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</row>
    <row r="83" spans="1:17" x14ac:dyDescent="0.25">
      <c r="A83" s="378">
        <f ca="1">TODAY()</f>
        <v>43144</v>
      </c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</row>
    <row r="84" spans="1:17" x14ac:dyDescent="0.2">
      <c r="B84" s="26"/>
      <c r="C84" s="38"/>
      <c r="D84" s="38"/>
      <c r="E84" s="26"/>
      <c r="F84" s="26"/>
      <c r="G84" s="311"/>
      <c r="H84" s="26"/>
      <c r="I84" s="26"/>
      <c r="J84" s="26"/>
      <c r="K84" s="26"/>
      <c r="L84" s="26"/>
      <c r="M84" s="26"/>
      <c r="N84" s="26"/>
      <c r="O84" s="26"/>
      <c r="P84" s="33"/>
      <c r="Q84" s="26" t="s">
        <v>8</v>
      </c>
    </row>
    <row r="86" spans="1:17" s="34" customFormat="1" x14ac:dyDescent="0.2">
      <c r="A86" s="39"/>
      <c r="B86" s="25"/>
      <c r="E86" s="25"/>
      <c r="F86" s="25"/>
      <c r="G86" s="312"/>
      <c r="H86" s="25"/>
      <c r="I86" s="25"/>
      <c r="J86" s="25"/>
      <c r="K86" s="25"/>
      <c r="L86" s="25"/>
      <c r="M86" s="25"/>
      <c r="N86" s="25"/>
      <c r="O86" s="25"/>
      <c r="P86" s="35"/>
      <c r="Q86" s="25"/>
    </row>
    <row r="87" spans="1:17" s="34" customFormat="1" x14ac:dyDescent="0.2">
      <c r="A87" s="39"/>
      <c r="B87" s="25"/>
      <c r="E87" s="25"/>
      <c r="F87" s="25"/>
      <c r="G87" s="312"/>
      <c r="H87" s="25"/>
      <c r="I87" s="25"/>
      <c r="J87" s="25"/>
      <c r="K87" s="25"/>
      <c r="L87" s="25"/>
      <c r="M87" s="25"/>
      <c r="N87" s="25"/>
      <c r="O87" s="25"/>
      <c r="P87" s="35"/>
      <c r="Q87" s="25"/>
    </row>
  </sheetData>
  <mergeCells count="40">
    <mergeCell ref="G51:G71"/>
    <mergeCell ref="H51:H72"/>
    <mergeCell ref="H10:H50"/>
    <mergeCell ref="A1:C4"/>
    <mergeCell ref="D1:Q1"/>
    <mergeCell ref="D2:Q2"/>
    <mergeCell ref="D3:Q4"/>
    <mergeCell ref="A5:Q5"/>
    <mergeCell ref="A6:Q6"/>
    <mergeCell ref="A7:Q7"/>
    <mergeCell ref="Q8:Q9"/>
    <mergeCell ref="I8:I9"/>
    <mergeCell ref="J8:J9"/>
    <mergeCell ref="K8:K9"/>
    <mergeCell ref="M8:M9"/>
    <mergeCell ref="N8:N9"/>
    <mergeCell ref="P8:P9"/>
    <mergeCell ref="F8:F9"/>
    <mergeCell ref="G8:G9"/>
    <mergeCell ref="A8:A9"/>
    <mergeCell ref="B8:B9"/>
    <mergeCell ref="C8:C9"/>
    <mergeCell ref="D8:D9"/>
    <mergeCell ref="E8:E9"/>
    <mergeCell ref="A73:J73"/>
    <mergeCell ref="A74:J74"/>
    <mergeCell ref="A83:Q83"/>
    <mergeCell ref="A76:Q76"/>
    <mergeCell ref="H8:H9"/>
    <mergeCell ref="G36:G37"/>
    <mergeCell ref="G33:G35"/>
    <mergeCell ref="G10:G32"/>
    <mergeCell ref="K74:Q74"/>
    <mergeCell ref="A80:Q80"/>
    <mergeCell ref="A81:Q81"/>
    <mergeCell ref="A75:Q75"/>
    <mergeCell ref="A82:Q82"/>
    <mergeCell ref="B51:B72"/>
    <mergeCell ref="B10:B50"/>
    <mergeCell ref="G39:G50"/>
  </mergeCells>
  <printOptions horizontalCentered="1"/>
  <pageMargins left="0.70866141732283472" right="0.70866141732283472" top="0.85968750000000005" bottom="0.70866141732283472" header="0.31496062992125984" footer="0.31496062992125984"/>
  <pageSetup paperSize="5" scale="61" fitToHeight="0" orientation="landscape" r:id="rId1"/>
  <ignoredErrors>
    <ignoredError sqref="D10:F48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4"/>
  <sheetViews>
    <sheetView topLeftCell="A16" zoomScale="80" zoomScaleNormal="80" zoomScaleSheetLayoutView="85" workbookViewId="0">
      <selection activeCell="I20" sqref="I20"/>
    </sheetView>
  </sheetViews>
  <sheetFormatPr baseColWidth="10" defaultColWidth="11.42578125" defaultRowHeight="12.75" x14ac:dyDescent="0.25"/>
  <cols>
    <col min="1" max="1" width="5" style="117" customWidth="1"/>
    <col min="2" max="2" width="15.28515625" style="25" customWidth="1"/>
    <col min="3" max="3" width="13.7109375" style="124" customWidth="1"/>
    <col min="4" max="4" width="21.28515625" style="124" customWidth="1"/>
    <col min="5" max="5" width="13.85546875" style="25" customWidth="1"/>
    <col min="6" max="6" width="11.7109375" style="25" customWidth="1"/>
    <col min="7" max="7" width="17.7109375" style="25" customWidth="1"/>
    <col min="8" max="8" width="15" style="25" customWidth="1"/>
    <col min="9" max="9" width="15.5703125" style="25" customWidth="1"/>
    <col min="10" max="10" width="13" style="25" customWidth="1"/>
    <col min="11" max="11" width="11" style="25" customWidth="1"/>
    <col min="12" max="12" width="15.140625" style="25" customWidth="1"/>
    <col min="13" max="13" width="14.5703125" style="25" customWidth="1"/>
    <col min="14" max="14" width="14.42578125" style="25" customWidth="1"/>
    <col min="15" max="15" width="20.28515625" style="25" customWidth="1"/>
    <col min="16" max="16" width="13.7109375" style="35" customWidth="1"/>
    <col min="17" max="17" width="13.710937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1469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1147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7" ht="13.5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1153</v>
      </c>
      <c r="M9" s="466"/>
      <c r="N9" s="462"/>
      <c r="O9" s="23" t="s">
        <v>1162</v>
      </c>
      <c r="P9" s="466"/>
      <c r="Q9" s="456"/>
    </row>
    <row r="10" spans="1:17" ht="15" x14ac:dyDescent="0.25">
      <c r="A10" s="344">
        <v>1</v>
      </c>
      <c r="B10" s="613" t="s">
        <v>895</v>
      </c>
      <c r="C10" s="14" t="s">
        <v>844</v>
      </c>
      <c r="D10" s="14" t="s">
        <v>845</v>
      </c>
      <c r="E10" s="14" t="s">
        <v>846</v>
      </c>
      <c r="F10" s="14">
        <v>35336</v>
      </c>
      <c r="G10" s="14" t="s">
        <v>843</v>
      </c>
      <c r="H10" s="616" t="s">
        <v>1167</v>
      </c>
      <c r="I10" s="158"/>
      <c r="J10" s="158"/>
      <c r="K10" s="158"/>
      <c r="L10" s="158"/>
      <c r="M10" s="158"/>
      <c r="N10" s="158"/>
      <c r="O10" s="158"/>
      <c r="P10" s="158"/>
      <c r="Q10" s="345"/>
    </row>
    <row r="11" spans="1:17" ht="15" x14ac:dyDescent="0.25">
      <c r="A11" s="165">
        <v>2</v>
      </c>
      <c r="B11" s="614"/>
      <c r="C11" s="189" t="s">
        <v>844</v>
      </c>
      <c r="D11" s="189" t="s">
        <v>14</v>
      </c>
      <c r="E11" s="189" t="s">
        <v>847</v>
      </c>
      <c r="F11" s="189" t="s">
        <v>14</v>
      </c>
      <c r="G11" s="189" t="s">
        <v>280</v>
      </c>
      <c r="H11" s="598"/>
      <c r="I11" s="148"/>
      <c r="J11" s="148"/>
      <c r="K11" s="148"/>
      <c r="L11" s="148"/>
      <c r="M11" s="148"/>
      <c r="N11" s="148"/>
      <c r="O11" s="148"/>
      <c r="P11" s="148"/>
      <c r="Q11" s="169"/>
    </row>
    <row r="12" spans="1:17" ht="30" x14ac:dyDescent="0.25">
      <c r="A12" s="165">
        <v>3</v>
      </c>
      <c r="B12" s="614"/>
      <c r="C12" s="189" t="s">
        <v>844</v>
      </c>
      <c r="D12" s="189" t="s">
        <v>848</v>
      </c>
      <c r="E12" s="189" t="s">
        <v>849</v>
      </c>
      <c r="F12" s="189">
        <v>47672</v>
      </c>
      <c r="G12" s="189" t="s">
        <v>318</v>
      </c>
      <c r="H12" s="598"/>
      <c r="I12" s="148"/>
      <c r="J12" s="148"/>
      <c r="K12" s="148"/>
      <c r="L12" s="148"/>
      <c r="M12" s="148"/>
      <c r="N12" s="148"/>
      <c r="O12" s="148"/>
      <c r="P12" s="148"/>
      <c r="Q12" s="169"/>
    </row>
    <row r="13" spans="1:17" ht="15" x14ac:dyDescent="0.25">
      <c r="A13" s="165">
        <v>4</v>
      </c>
      <c r="B13" s="614"/>
      <c r="C13" s="189" t="s">
        <v>844</v>
      </c>
      <c r="D13" s="189" t="s">
        <v>14</v>
      </c>
      <c r="E13" s="189" t="s">
        <v>1243</v>
      </c>
      <c r="F13" s="189" t="s">
        <v>1244</v>
      </c>
      <c r="G13" s="189" t="s">
        <v>318</v>
      </c>
      <c r="H13" s="598"/>
      <c r="I13" s="148"/>
      <c r="J13" s="148"/>
      <c r="K13" s="148"/>
      <c r="L13" s="148"/>
      <c r="M13" s="148"/>
      <c r="N13" s="148"/>
      <c r="O13" s="148"/>
      <c r="P13" s="148"/>
      <c r="Q13" s="169"/>
    </row>
    <row r="14" spans="1:17" ht="15" x14ac:dyDescent="0.25">
      <c r="A14" s="165">
        <v>5</v>
      </c>
      <c r="B14" s="614"/>
      <c r="C14" s="189" t="s">
        <v>818</v>
      </c>
      <c r="D14" s="189" t="s">
        <v>14</v>
      </c>
      <c r="E14" s="189" t="s">
        <v>1245</v>
      </c>
      <c r="F14" s="189" t="s">
        <v>1246</v>
      </c>
      <c r="G14" s="189" t="s">
        <v>318</v>
      </c>
      <c r="H14" s="598"/>
      <c r="I14" s="148"/>
      <c r="J14" s="148"/>
      <c r="K14" s="148"/>
      <c r="L14" s="148"/>
      <c r="M14" s="148"/>
      <c r="N14" s="148"/>
      <c r="O14" s="148"/>
      <c r="P14" s="148"/>
      <c r="Q14" s="169"/>
    </row>
    <row r="15" spans="1:17" ht="15" x14ac:dyDescent="0.25">
      <c r="A15" s="165">
        <v>6</v>
      </c>
      <c r="B15" s="614"/>
      <c r="C15" s="189" t="s">
        <v>844</v>
      </c>
      <c r="D15" s="189" t="s">
        <v>845</v>
      </c>
      <c r="E15" s="189" t="s">
        <v>850</v>
      </c>
      <c r="F15" s="189" t="s">
        <v>851</v>
      </c>
      <c r="G15" s="189" t="s">
        <v>843</v>
      </c>
      <c r="H15" s="598"/>
      <c r="I15" s="148"/>
      <c r="J15" s="148"/>
      <c r="K15" s="148"/>
      <c r="L15" s="148"/>
      <c r="M15" s="148"/>
      <c r="N15" s="148"/>
      <c r="O15" s="148"/>
      <c r="P15" s="148"/>
      <c r="Q15" s="169"/>
    </row>
    <row r="16" spans="1:17" ht="15" x14ac:dyDescent="0.25">
      <c r="A16" s="165">
        <v>7</v>
      </c>
      <c r="B16" s="614"/>
      <c r="C16" s="189" t="s">
        <v>844</v>
      </c>
      <c r="D16" s="189" t="s">
        <v>845</v>
      </c>
      <c r="E16" s="189" t="s">
        <v>852</v>
      </c>
      <c r="F16" s="189">
        <v>35335</v>
      </c>
      <c r="G16" s="189" t="s">
        <v>843</v>
      </c>
      <c r="H16" s="598"/>
      <c r="I16" s="148"/>
      <c r="J16" s="148"/>
      <c r="K16" s="148"/>
      <c r="L16" s="148"/>
      <c r="M16" s="148"/>
      <c r="N16" s="148"/>
      <c r="O16" s="148"/>
      <c r="P16" s="148"/>
      <c r="Q16" s="169"/>
    </row>
    <row r="17" spans="1:17" ht="15" x14ac:dyDescent="0.25">
      <c r="A17" s="165">
        <v>8</v>
      </c>
      <c r="B17" s="614"/>
      <c r="C17" s="189" t="s">
        <v>844</v>
      </c>
      <c r="D17" s="189" t="s">
        <v>845</v>
      </c>
      <c r="E17" s="189" t="s">
        <v>853</v>
      </c>
      <c r="F17" s="189">
        <v>35334</v>
      </c>
      <c r="G17" s="189" t="s">
        <v>843</v>
      </c>
      <c r="H17" s="598"/>
      <c r="I17" s="148"/>
      <c r="J17" s="148"/>
      <c r="K17" s="148"/>
      <c r="L17" s="148"/>
      <c r="M17" s="148"/>
      <c r="N17" s="148"/>
      <c r="O17" s="148"/>
      <c r="P17" s="148"/>
      <c r="Q17" s="169"/>
    </row>
    <row r="18" spans="1:17" ht="15" x14ac:dyDescent="0.25">
      <c r="A18" s="165">
        <v>9</v>
      </c>
      <c r="B18" s="614"/>
      <c r="C18" s="189" t="s">
        <v>854</v>
      </c>
      <c r="D18" s="189" t="s">
        <v>845</v>
      </c>
      <c r="E18" s="189" t="s">
        <v>855</v>
      </c>
      <c r="F18" s="189">
        <v>35333</v>
      </c>
      <c r="G18" s="189" t="s">
        <v>843</v>
      </c>
      <c r="H18" s="598"/>
      <c r="I18" s="148"/>
      <c r="J18" s="148"/>
      <c r="K18" s="148"/>
      <c r="L18" s="148"/>
      <c r="M18" s="148"/>
      <c r="N18" s="148"/>
      <c r="O18" s="148"/>
      <c r="P18" s="148"/>
      <c r="Q18" s="169"/>
    </row>
    <row r="19" spans="1:17" ht="30" x14ac:dyDescent="0.25">
      <c r="A19" s="165">
        <v>10</v>
      </c>
      <c r="B19" s="614"/>
      <c r="C19" s="189" t="s">
        <v>856</v>
      </c>
      <c r="D19" s="189" t="s">
        <v>735</v>
      </c>
      <c r="E19" s="189" t="s">
        <v>857</v>
      </c>
      <c r="F19" s="189" t="s">
        <v>735</v>
      </c>
      <c r="G19" s="189" t="s">
        <v>839</v>
      </c>
      <c r="H19" s="598"/>
      <c r="I19" s="148"/>
      <c r="J19" s="148"/>
      <c r="K19" s="148"/>
      <c r="L19" s="148"/>
      <c r="M19" s="148"/>
      <c r="N19" s="148"/>
      <c r="O19" s="148"/>
      <c r="P19" s="148"/>
      <c r="Q19" s="169"/>
    </row>
    <row r="20" spans="1:17" ht="30" x14ac:dyDescent="0.25">
      <c r="A20" s="165">
        <v>11</v>
      </c>
      <c r="B20" s="614"/>
      <c r="C20" s="189" t="s">
        <v>821</v>
      </c>
      <c r="D20" s="189" t="s">
        <v>858</v>
      </c>
      <c r="E20" s="189" t="s">
        <v>859</v>
      </c>
      <c r="F20" s="189" t="s">
        <v>735</v>
      </c>
      <c r="G20" s="189" t="s">
        <v>272</v>
      </c>
      <c r="H20" s="598"/>
      <c r="I20" s="148"/>
      <c r="J20" s="148"/>
      <c r="K20" s="148"/>
      <c r="L20" s="148"/>
      <c r="M20" s="148"/>
      <c r="N20" s="148"/>
      <c r="O20" s="148"/>
      <c r="P20" s="148"/>
      <c r="Q20" s="169"/>
    </row>
    <row r="21" spans="1:17" ht="30" x14ac:dyDescent="0.25">
      <c r="A21" s="165">
        <v>12</v>
      </c>
      <c r="B21" s="614"/>
      <c r="C21" s="189" t="s">
        <v>821</v>
      </c>
      <c r="D21" s="189" t="s">
        <v>858</v>
      </c>
      <c r="E21" s="189" t="s">
        <v>860</v>
      </c>
      <c r="F21" s="189" t="s">
        <v>861</v>
      </c>
      <c r="G21" s="189" t="s">
        <v>272</v>
      </c>
      <c r="H21" s="598"/>
      <c r="I21" s="148"/>
      <c r="J21" s="148"/>
      <c r="K21" s="148"/>
      <c r="L21" s="148"/>
      <c r="M21" s="148"/>
      <c r="N21" s="148"/>
      <c r="O21" s="148"/>
      <c r="P21" s="148"/>
      <c r="Q21" s="169"/>
    </row>
    <row r="22" spans="1:17" ht="30" x14ac:dyDescent="0.25">
      <c r="A22" s="165">
        <v>13</v>
      </c>
      <c r="B22" s="614"/>
      <c r="C22" s="13" t="s">
        <v>821</v>
      </c>
      <c r="D22" s="13" t="s">
        <v>858</v>
      </c>
      <c r="E22" s="13" t="s">
        <v>862</v>
      </c>
      <c r="F22" s="13" t="s">
        <v>863</v>
      </c>
      <c r="G22" s="13" t="s">
        <v>810</v>
      </c>
      <c r="H22" s="598"/>
      <c r="I22" s="148"/>
      <c r="J22" s="148"/>
      <c r="K22" s="148"/>
      <c r="L22" s="148"/>
      <c r="M22" s="148"/>
      <c r="N22" s="148"/>
      <c r="O22" s="148"/>
      <c r="P22" s="148"/>
      <c r="Q22" s="169"/>
    </row>
    <row r="23" spans="1:17" ht="30" x14ac:dyDescent="0.25">
      <c r="A23" s="165">
        <v>14</v>
      </c>
      <c r="B23" s="614"/>
      <c r="C23" s="13" t="s">
        <v>821</v>
      </c>
      <c r="D23" s="13" t="s">
        <v>858</v>
      </c>
      <c r="E23" s="13" t="s">
        <v>864</v>
      </c>
      <c r="F23" s="13" t="s">
        <v>865</v>
      </c>
      <c r="G23" s="13" t="s">
        <v>810</v>
      </c>
      <c r="H23" s="598"/>
      <c r="I23" s="148"/>
      <c r="J23" s="148"/>
      <c r="K23" s="148"/>
      <c r="L23" s="148"/>
      <c r="M23" s="148"/>
      <c r="N23" s="148"/>
      <c r="O23" s="148"/>
      <c r="P23" s="148"/>
      <c r="Q23" s="169"/>
    </row>
    <row r="24" spans="1:17" ht="30" x14ac:dyDescent="0.25">
      <c r="A24" s="165">
        <v>15</v>
      </c>
      <c r="B24" s="614"/>
      <c r="C24" s="189" t="s">
        <v>844</v>
      </c>
      <c r="D24" s="189" t="s">
        <v>858</v>
      </c>
      <c r="E24" s="189" t="s">
        <v>866</v>
      </c>
      <c r="F24" s="189" t="s">
        <v>867</v>
      </c>
      <c r="G24" s="189" t="s">
        <v>267</v>
      </c>
      <c r="H24" s="598"/>
      <c r="I24" s="148"/>
      <c r="J24" s="148"/>
      <c r="K24" s="148"/>
      <c r="L24" s="148"/>
      <c r="M24" s="148"/>
      <c r="N24" s="148"/>
      <c r="O24" s="148"/>
      <c r="P24" s="148"/>
      <c r="Q24" s="169"/>
    </row>
    <row r="25" spans="1:17" ht="30" x14ac:dyDescent="0.25">
      <c r="A25" s="165">
        <v>16</v>
      </c>
      <c r="B25" s="614"/>
      <c r="C25" s="13" t="s">
        <v>821</v>
      </c>
      <c r="D25" s="13" t="s">
        <v>858</v>
      </c>
      <c r="E25" s="13" t="s">
        <v>868</v>
      </c>
      <c r="F25" s="13" t="s">
        <v>869</v>
      </c>
      <c r="G25" s="13" t="s">
        <v>840</v>
      </c>
      <c r="H25" s="598"/>
      <c r="I25" s="148"/>
      <c r="J25" s="148"/>
      <c r="K25" s="148"/>
      <c r="L25" s="148"/>
      <c r="M25" s="148"/>
      <c r="N25" s="148"/>
      <c r="O25" s="148"/>
      <c r="P25" s="148"/>
      <c r="Q25" s="169"/>
    </row>
    <row r="26" spans="1:17" ht="30" x14ac:dyDescent="0.25">
      <c r="A26" s="165">
        <v>17</v>
      </c>
      <c r="B26" s="614"/>
      <c r="C26" s="13" t="s">
        <v>821</v>
      </c>
      <c r="D26" s="13" t="s">
        <v>858</v>
      </c>
      <c r="E26" s="13" t="s">
        <v>870</v>
      </c>
      <c r="F26" s="13" t="s">
        <v>871</v>
      </c>
      <c r="G26" s="13" t="s">
        <v>840</v>
      </c>
      <c r="H26" s="598"/>
      <c r="I26" s="148"/>
      <c r="J26" s="148"/>
      <c r="K26" s="148"/>
      <c r="L26" s="148"/>
      <c r="M26" s="148"/>
      <c r="N26" s="148"/>
      <c r="O26" s="148"/>
      <c r="P26" s="148"/>
      <c r="Q26" s="169"/>
    </row>
    <row r="27" spans="1:17" ht="30" x14ac:dyDescent="0.25">
      <c r="A27" s="165">
        <v>18</v>
      </c>
      <c r="B27" s="614"/>
      <c r="C27" s="13" t="s">
        <v>821</v>
      </c>
      <c r="D27" s="13" t="s">
        <v>858</v>
      </c>
      <c r="E27" s="13" t="s">
        <v>872</v>
      </c>
      <c r="F27" s="13" t="s">
        <v>873</v>
      </c>
      <c r="G27" s="13" t="s">
        <v>840</v>
      </c>
      <c r="H27" s="598"/>
      <c r="I27" s="148"/>
      <c r="J27" s="148"/>
      <c r="K27" s="148"/>
      <c r="L27" s="148"/>
      <c r="M27" s="148"/>
      <c r="N27" s="148"/>
      <c r="O27" s="148"/>
      <c r="P27" s="148"/>
      <c r="Q27" s="169"/>
    </row>
    <row r="28" spans="1:17" ht="30" x14ac:dyDescent="0.25">
      <c r="A28" s="165">
        <v>19</v>
      </c>
      <c r="B28" s="614"/>
      <c r="C28" s="13" t="s">
        <v>821</v>
      </c>
      <c r="D28" s="13" t="s">
        <v>858</v>
      </c>
      <c r="E28" s="13" t="s">
        <v>874</v>
      </c>
      <c r="F28" s="13" t="s">
        <v>875</v>
      </c>
      <c r="G28" s="13" t="s">
        <v>840</v>
      </c>
      <c r="H28" s="598"/>
      <c r="I28" s="148"/>
      <c r="J28" s="148"/>
      <c r="K28" s="148"/>
      <c r="L28" s="148"/>
      <c r="M28" s="148"/>
      <c r="N28" s="148"/>
      <c r="O28" s="148"/>
      <c r="P28" s="148"/>
      <c r="Q28" s="169"/>
    </row>
    <row r="29" spans="1:17" ht="15" x14ac:dyDescent="0.25">
      <c r="A29" s="165">
        <v>20</v>
      </c>
      <c r="B29" s="614"/>
      <c r="C29" s="189" t="s">
        <v>876</v>
      </c>
      <c r="D29" s="189" t="s">
        <v>14</v>
      </c>
      <c r="E29" s="166" t="s">
        <v>14</v>
      </c>
      <c r="F29" s="189" t="s">
        <v>877</v>
      </c>
      <c r="G29" s="189" t="s">
        <v>734</v>
      </c>
      <c r="H29" s="598"/>
      <c r="I29" s="148"/>
      <c r="J29" s="148"/>
      <c r="K29" s="148"/>
      <c r="L29" s="148"/>
      <c r="M29" s="148"/>
      <c r="N29" s="148"/>
      <c r="O29" s="148"/>
      <c r="P29" s="148"/>
      <c r="Q29" s="169"/>
    </row>
    <row r="30" spans="1:17" ht="15" x14ac:dyDescent="0.25">
      <c r="A30" s="165">
        <v>21</v>
      </c>
      <c r="B30" s="614"/>
      <c r="C30" s="189" t="s">
        <v>844</v>
      </c>
      <c r="D30" s="189" t="s">
        <v>845</v>
      </c>
      <c r="E30" s="189" t="s">
        <v>878</v>
      </c>
      <c r="F30" s="189" t="s">
        <v>735</v>
      </c>
      <c r="G30" s="189" t="s">
        <v>267</v>
      </c>
      <c r="H30" s="598"/>
      <c r="I30" s="148"/>
      <c r="J30" s="148"/>
      <c r="K30" s="148"/>
      <c r="L30" s="148"/>
      <c r="M30" s="148"/>
      <c r="N30" s="148"/>
      <c r="O30" s="148"/>
      <c r="P30" s="148"/>
      <c r="Q30" s="169"/>
    </row>
    <row r="31" spans="1:17" ht="15" x14ac:dyDescent="0.25">
      <c r="A31" s="165">
        <v>22</v>
      </c>
      <c r="B31" s="614"/>
      <c r="C31" s="189" t="s">
        <v>14</v>
      </c>
      <c r="D31" s="189" t="s">
        <v>14</v>
      </c>
      <c r="E31" s="189" t="s">
        <v>879</v>
      </c>
      <c r="F31" s="189" t="s">
        <v>735</v>
      </c>
      <c r="G31" s="189" t="s">
        <v>267</v>
      </c>
      <c r="H31" s="598"/>
      <c r="I31" s="148"/>
      <c r="J31" s="148"/>
      <c r="K31" s="148"/>
      <c r="L31" s="148"/>
      <c r="M31" s="148"/>
      <c r="N31" s="148"/>
      <c r="O31" s="148"/>
      <c r="P31" s="148"/>
      <c r="Q31" s="169"/>
    </row>
    <row r="32" spans="1:17" ht="15" x14ac:dyDescent="0.25">
      <c r="A32" s="165">
        <v>23</v>
      </c>
      <c r="B32" s="614"/>
      <c r="C32" s="189" t="s">
        <v>844</v>
      </c>
      <c r="D32" s="189" t="s">
        <v>845</v>
      </c>
      <c r="E32" s="189" t="s">
        <v>880</v>
      </c>
      <c r="F32" s="189" t="s">
        <v>881</v>
      </c>
      <c r="G32" s="189" t="s">
        <v>267</v>
      </c>
      <c r="H32" s="598"/>
      <c r="I32" s="148"/>
      <c r="J32" s="148"/>
      <c r="K32" s="148"/>
      <c r="L32" s="148"/>
      <c r="M32" s="148"/>
      <c r="N32" s="148"/>
      <c r="O32" s="148"/>
      <c r="P32" s="148"/>
      <c r="Q32" s="169"/>
    </row>
    <row r="33" spans="1:18" ht="15" x14ac:dyDescent="0.25">
      <c r="A33" s="165">
        <v>24</v>
      </c>
      <c r="B33" s="614"/>
      <c r="C33" s="189" t="s">
        <v>844</v>
      </c>
      <c r="D33" s="189" t="s">
        <v>882</v>
      </c>
      <c r="E33" s="189" t="s">
        <v>883</v>
      </c>
      <c r="F33" s="189" t="s">
        <v>884</v>
      </c>
      <c r="G33" s="189" t="s">
        <v>277</v>
      </c>
      <c r="H33" s="598"/>
      <c r="I33" s="148"/>
      <c r="J33" s="148"/>
      <c r="K33" s="148"/>
      <c r="L33" s="148"/>
      <c r="M33" s="148"/>
      <c r="N33" s="148"/>
      <c r="O33" s="148"/>
      <c r="P33" s="148"/>
      <c r="Q33" s="169"/>
    </row>
    <row r="34" spans="1:18" ht="15" x14ac:dyDescent="0.25">
      <c r="A34" s="165">
        <v>25</v>
      </c>
      <c r="B34" s="614"/>
      <c r="C34" s="189" t="s">
        <v>733</v>
      </c>
      <c r="D34" s="189" t="s">
        <v>844</v>
      </c>
      <c r="E34" s="189" t="s">
        <v>885</v>
      </c>
      <c r="F34" s="189" t="s">
        <v>886</v>
      </c>
      <c r="G34" s="189" t="s">
        <v>407</v>
      </c>
      <c r="H34" s="598"/>
      <c r="I34" s="148"/>
      <c r="J34" s="148"/>
      <c r="K34" s="148"/>
      <c r="L34" s="148"/>
      <c r="M34" s="148"/>
      <c r="N34" s="148"/>
      <c r="O34" s="148"/>
      <c r="P34" s="148"/>
      <c r="Q34" s="169"/>
    </row>
    <row r="35" spans="1:18" ht="15" x14ac:dyDescent="0.25">
      <c r="A35" s="165">
        <v>26</v>
      </c>
      <c r="B35" s="614"/>
      <c r="C35" s="189" t="s">
        <v>733</v>
      </c>
      <c r="D35" s="189" t="s">
        <v>844</v>
      </c>
      <c r="E35" s="189" t="s">
        <v>887</v>
      </c>
      <c r="F35" s="189" t="s">
        <v>888</v>
      </c>
      <c r="G35" s="189" t="s">
        <v>407</v>
      </c>
      <c r="H35" s="598"/>
      <c r="I35" s="148"/>
      <c r="J35" s="148"/>
      <c r="K35" s="148"/>
      <c r="L35" s="148"/>
      <c r="M35" s="148"/>
      <c r="N35" s="148"/>
      <c r="O35" s="148"/>
      <c r="P35" s="148"/>
      <c r="Q35" s="169"/>
    </row>
    <row r="36" spans="1:18" ht="15" x14ac:dyDescent="0.25">
      <c r="A36" s="165">
        <v>27</v>
      </c>
      <c r="B36" s="614"/>
      <c r="C36" s="189" t="s">
        <v>733</v>
      </c>
      <c r="D36" s="189" t="s">
        <v>844</v>
      </c>
      <c r="E36" s="189" t="s">
        <v>889</v>
      </c>
      <c r="F36" s="189" t="s">
        <v>890</v>
      </c>
      <c r="G36" s="189" t="s">
        <v>407</v>
      </c>
      <c r="H36" s="598"/>
      <c r="I36" s="148"/>
      <c r="J36" s="148"/>
      <c r="K36" s="148"/>
      <c r="L36" s="148"/>
      <c r="M36" s="148"/>
      <c r="N36" s="148"/>
      <c r="O36" s="148"/>
      <c r="P36" s="148"/>
      <c r="Q36" s="169"/>
    </row>
    <row r="37" spans="1:18" ht="15" x14ac:dyDescent="0.25">
      <c r="A37" s="165">
        <v>28</v>
      </c>
      <c r="B37" s="614"/>
      <c r="C37" s="189" t="s">
        <v>733</v>
      </c>
      <c r="D37" s="189" t="s">
        <v>844</v>
      </c>
      <c r="E37" s="189" t="s">
        <v>891</v>
      </c>
      <c r="F37" s="189" t="s">
        <v>892</v>
      </c>
      <c r="G37" s="189" t="s">
        <v>407</v>
      </c>
      <c r="H37" s="598"/>
      <c r="I37" s="148"/>
      <c r="J37" s="148"/>
      <c r="K37" s="148"/>
      <c r="L37" s="148"/>
      <c r="M37" s="148"/>
      <c r="N37" s="148"/>
      <c r="O37" s="148"/>
      <c r="P37" s="148"/>
      <c r="Q37" s="169"/>
    </row>
    <row r="38" spans="1:18" ht="15.75" thickBot="1" x14ac:dyDescent="0.3">
      <c r="A38" s="346">
        <v>29</v>
      </c>
      <c r="B38" s="615"/>
      <c r="C38" s="15" t="s">
        <v>733</v>
      </c>
      <c r="D38" s="15" t="s">
        <v>844</v>
      </c>
      <c r="E38" s="15" t="s">
        <v>893</v>
      </c>
      <c r="F38" s="15" t="s">
        <v>894</v>
      </c>
      <c r="G38" s="15" t="s">
        <v>407</v>
      </c>
      <c r="H38" s="599"/>
      <c r="I38" s="162"/>
      <c r="J38" s="162"/>
      <c r="K38" s="162"/>
      <c r="L38" s="162"/>
      <c r="M38" s="162"/>
      <c r="N38" s="162"/>
      <c r="O38" s="162"/>
      <c r="P38" s="162"/>
      <c r="Q38" s="347"/>
    </row>
    <row r="39" spans="1:18" s="79" customFormat="1" ht="15.75" x14ac:dyDescent="0.25">
      <c r="A39" s="445" t="s">
        <v>1156</v>
      </c>
      <c r="B39" s="398"/>
      <c r="C39" s="398"/>
      <c r="D39" s="398"/>
      <c r="E39" s="398"/>
      <c r="F39" s="398"/>
      <c r="G39" s="398"/>
      <c r="H39" s="398"/>
      <c r="I39" s="398"/>
      <c r="J39" s="489"/>
      <c r="K39" s="59"/>
      <c r="L39" s="59"/>
      <c r="M39" s="59"/>
      <c r="N39" s="59"/>
      <c r="O39" s="59"/>
      <c r="P39" s="59"/>
      <c r="Q39" s="69"/>
      <c r="R39" s="78"/>
    </row>
    <row r="40" spans="1:18" ht="18.75" thickBot="1" x14ac:dyDescent="0.3">
      <c r="A40" s="446" t="s">
        <v>1157</v>
      </c>
      <c r="B40" s="399"/>
      <c r="C40" s="399"/>
      <c r="D40" s="399"/>
      <c r="E40" s="399"/>
      <c r="F40" s="399"/>
      <c r="G40" s="399"/>
      <c r="H40" s="399"/>
      <c r="I40" s="399"/>
      <c r="J40" s="400"/>
      <c r="K40" s="506"/>
      <c r="L40" s="507"/>
      <c r="M40" s="507"/>
      <c r="N40" s="507"/>
      <c r="O40" s="507"/>
      <c r="P40" s="507"/>
      <c r="Q40" s="508"/>
    </row>
    <row r="41" spans="1:18" ht="30" customHeight="1" x14ac:dyDescent="0.25">
      <c r="A41" s="404" t="s">
        <v>7</v>
      </c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6"/>
    </row>
    <row r="42" spans="1:18" ht="25.5" customHeight="1" thickBot="1" x14ac:dyDescent="0.3">
      <c r="A42" s="373" t="s">
        <v>1165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5"/>
    </row>
    <row r="43" spans="1:18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8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8" x14ac:dyDescent="0.25">
      <c r="A45" s="368" t="s">
        <v>1160</v>
      </c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</row>
    <row r="46" spans="1:18" ht="15" customHeight="1" x14ac:dyDescent="0.25">
      <c r="A46" s="376" t="s">
        <v>1158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</row>
    <row r="47" spans="1:18" ht="27.75" customHeight="1" x14ac:dyDescent="0.25">
      <c r="A47" s="377" t="s">
        <v>1159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</row>
    <row r="48" spans="1:18" ht="21" customHeight="1" x14ac:dyDescent="0.25">
      <c r="A48" s="378">
        <f ca="1">TODAY()</f>
        <v>43144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</row>
    <row r="49" spans="1:17" x14ac:dyDescent="0.25">
      <c r="B49" s="26"/>
      <c r="C49" s="118"/>
      <c r="D49" s="118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33"/>
      <c r="Q49" s="26" t="s">
        <v>8</v>
      </c>
    </row>
    <row r="51" spans="1:17" s="124" customFormat="1" x14ac:dyDescent="0.25">
      <c r="A51" s="117"/>
      <c r="B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35"/>
      <c r="Q51" s="25"/>
    </row>
    <row r="53" spans="1:17" s="124" customFormat="1" x14ac:dyDescent="0.25">
      <c r="A53" s="117"/>
      <c r="B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35"/>
      <c r="Q53" s="25"/>
    </row>
    <row r="54" spans="1:17" s="124" customFormat="1" x14ac:dyDescent="0.25">
      <c r="A54" s="117"/>
      <c r="B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35"/>
      <c r="Q54" s="25"/>
    </row>
  </sheetData>
  <mergeCells count="33">
    <mergeCell ref="A6:Q6"/>
    <mergeCell ref="C8:C9"/>
    <mergeCell ref="D8:D9"/>
    <mergeCell ref="E8:E9"/>
    <mergeCell ref="F8:F9"/>
    <mergeCell ref="G8:G9"/>
    <mergeCell ref="A7:Q7"/>
    <mergeCell ref="A8:A9"/>
    <mergeCell ref="A1:C4"/>
    <mergeCell ref="D1:Q1"/>
    <mergeCell ref="D2:Q2"/>
    <mergeCell ref="D3:Q4"/>
    <mergeCell ref="A5:Q5"/>
    <mergeCell ref="B10:B38"/>
    <mergeCell ref="Q8:Q9"/>
    <mergeCell ref="I8:I9"/>
    <mergeCell ref="J8:J9"/>
    <mergeCell ref="K8:K9"/>
    <mergeCell ref="M8:M9"/>
    <mergeCell ref="N8:N9"/>
    <mergeCell ref="P8:P9"/>
    <mergeCell ref="B8:B9"/>
    <mergeCell ref="H8:H9"/>
    <mergeCell ref="H10:H38"/>
    <mergeCell ref="A39:J39"/>
    <mergeCell ref="A47:Q47"/>
    <mergeCell ref="A48:Q48"/>
    <mergeCell ref="A40:J40"/>
    <mergeCell ref="K40:Q40"/>
    <mergeCell ref="A41:Q41"/>
    <mergeCell ref="A42:Q42"/>
    <mergeCell ref="A45:Q45"/>
    <mergeCell ref="A46:Q46"/>
  </mergeCells>
  <printOptions horizontalCentered="1" verticalCentered="1"/>
  <pageMargins left="0.70866141732283472" right="0.70866141732283472" top="5.4166666666666669E-2" bottom="6.7708333333333336E-3" header="0.31496062992125984" footer="8.1250000000000003E-2"/>
  <pageSetup paperSize="5" scale="65" fitToHeight="0" orientation="landscape" r:id="rId1"/>
  <ignoredErrors>
    <ignoredError sqref="E10:F34 E35:G36 E37:G38 H10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0"/>
  <sheetViews>
    <sheetView topLeftCell="A4" zoomScale="90" zoomScaleNormal="90" zoomScaleSheetLayoutView="85" workbookViewId="0">
      <selection activeCell="D11" sqref="D11"/>
    </sheetView>
  </sheetViews>
  <sheetFormatPr baseColWidth="10" defaultColWidth="11.42578125" defaultRowHeight="12.75" x14ac:dyDescent="0.25"/>
  <cols>
    <col min="1" max="1" width="5" style="117" customWidth="1"/>
    <col min="2" max="2" width="16.5703125" style="25" customWidth="1"/>
    <col min="3" max="3" width="18" style="124" customWidth="1"/>
    <col min="4" max="4" width="15.42578125" style="124" customWidth="1"/>
    <col min="5" max="5" width="18.5703125" style="25" customWidth="1"/>
    <col min="6" max="6" width="11.5703125" style="25" customWidth="1"/>
    <col min="7" max="7" width="17" style="25" customWidth="1"/>
    <col min="8" max="8" width="15.5703125" style="25" customWidth="1"/>
    <col min="9" max="9" width="18.85546875" style="25" customWidth="1"/>
    <col min="10" max="10" width="13.7109375" style="25" customWidth="1"/>
    <col min="11" max="11" width="11" style="25" customWidth="1"/>
    <col min="12" max="12" width="14.85546875" style="25" customWidth="1"/>
    <col min="13" max="13" width="13.140625" style="25" customWidth="1"/>
    <col min="14" max="14" width="14" style="25" customWidth="1"/>
    <col min="15" max="15" width="18.28515625" style="25" customWidth="1"/>
    <col min="16" max="16" width="12.85546875" style="35" customWidth="1"/>
    <col min="17" max="17" width="15.4257812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1472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78" t="s">
        <v>1322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8" ht="50.2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1147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8" ht="50.25" customHeight="1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1154</v>
      </c>
      <c r="P9" s="389"/>
      <c r="Q9" s="391"/>
    </row>
    <row r="10" spans="1:18" ht="35.1" customHeight="1" x14ac:dyDescent="0.25">
      <c r="A10" s="119">
        <v>1</v>
      </c>
      <c r="B10" s="617" t="s">
        <v>940</v>
      </c>
      <c r="C10" s="14" t="s">
        <v>896</v>
      </c>
      <c r="D10" s="14" t="s">
        <v>905</v>
      </c>
      <c r="E10" s="14" t="s">
        <v>897</v>
      </c>
      <c r="F10" s="14" t="s">
        <v>898</v>
      </c>
      <c r="G10" s="617" t="s">
        <v>904</v>
      </c>
      <c r="H10" s="588">
        <v>1</v>
      </c>
      <c r="I10" s="130"/>
      <c r="J10" s="130"/>
      <c r="K10" s="130"/>
      <c r="L10" s="617" t="s">
        <v>1153</v>
      </c>
      <c r="M10" s="130"/>
      <c r="N10" s="60"/>
      <c r="O10" s="560" t="s">
        <v>1162</v>
      </c>
      <c r="P10" s="159"/>
      <c r="Q10" s="160"/>
    </row>
    <row r="11" spans="1:18" ht="35.1" customHeight="1" x14ac:dyDescent="0.25">
      <c r="A11" s="120">
        <v>2</v>
      </c>
      <c r="B11" s="618"/>
      <c r="C11" s="128" t="s">
        <v>896</v>
      </c>
      <c r="D11" s="128" t="s">
        <v>905</v>
      </c>
      <c r="E11" s="128" t="s">
        <v>899</v>
      </c>
      <c r="F11" s="128">
        <v>49480</v>
      </c>
      <c r="G11" s="618"/>
      <c r="H11" s="589"/>
      <c r="I11" s="129"/>
      <c r="J11" s="129"/>
      <c r="K11" s="129"/>
      <c r="L11" s="618"/>
      <c r="M11" s="129"/>
      <c r="N11" s="51"/>
      <c r="O11" s="546"/>
      <c r="P11" s="150"/>
      <c r="Q11" s="161"/>
    </row>
    <row r="12" spans="1:18" ht="35.1" customHeight="1" thickBot="1" x14ac:dyDescent="0.3">
      <c r="A12" s="133">
        <v>3</v>
      </c>
      <c r="B12" s="131" t="s">
        <v>941</v>
      </c>
      <c r="C12" s="15" t="s">
        <v>900</v>
      </c>
      <c r="D12" s="15" t="s">
        <v>901</v>
      </c>
      <c r="E12" s="15" t="s">
        <v>902</v>
      </c>
      <c r="F12" s="15" t="s">
        <v>903</v>
      </c>
      <c r="G12" s="619"/>
      <c r="H12" s="590"/>
      <c r="I12" s="131"/>
      <c r="J12" s="131"/>
      <c r="K12" s="131"/>
      <c r="L12" s="131" t="s">
        <v>1162</v>
      </c>
      <c r="M12" s="131"/>
      <c r="N12" s="64"/>
      <c r="O12" s="127" t="s">
        <v>1154</v>
      </c>
      <c r="P12" s="163"/>
      <c r="Q12" s="164"/>
    </row>
    <row r="13" spans="1:18" s="79" customFormat="1" ht="27.75" customHeight="1" x14ac:dyDescent="0.25">
      <c r="A13" s="445" t="s">
        <v>1156</v>
      </c>
      <c r="B13" s="398"/>
      <c r="C13" s="398"/>
      <c r="D13" s="398"/>
      <c r="E13" s="398"/>
      <c r="F13" s="398"/>
      <c r="G13" s="398"/>
      <c r="H13" s="398"/>
      <c r="I13" s="398"/>
      <c r="J13" s="489"/>
      <c r="K13" s="59"/>
      <c r="L13" s="59"/>
      <c r="M13" s="59"/>
      <c r="N13" s="59"/>
      <c r="O13" s="59"/>
      <c r="P13" s="59"/>
      <c r="Q13" s="69"/>
      <c r="R13" s="78"/>
    </row>
    <row r="14" spans="1:18" ht="35.1" customHeight="1" thickBot="1" x14ac:dyDescent="0.3">
      <c r="A14" s="446" t="s">
        <v>1157</v>
      </c>
      <c r="B14" s="399"/>
      <c r="C14" s="399"/>
      <c r="D14" s="399"/>
      <c r="E14" s="399"/>
      <c r="F14" s="399"/>
      <c r="G14" s="399"/>
      <c r="H14" s="399"/>
      <c r="I14" s="399"/>
      <c r="J14" s="400"/>
      <c r="K14" s="506"/>
      <c r="L14" s="507"/>
      <c r="M14" s="507"/>
      <c r="N14" s="507"/>
      <c r="O14" s="507"/>
      <c r="P14" s="507"/>
      <c r="Q14" s="508"/>
    </row>
    <row r="15" spans="1:18" ht="30" customHeight="1" x14ac:dyDescent="0.25">
      <c r="A15" s="404" t="s">
        <v>7</v>
      </c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6"/>
    </row>
    <row r="16" spans="1:18" ht="25.5" customHeight="1" thickBot="1" x14ac:dyDescent="0.3">
      <c r="A16" s="373" t="s">
        <v>1165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5"/>
    </row>
    <row r="17" spans="1:17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25">
      <c r="A18" s="252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x14ac:dyDescent="0.25">
      <c r="A19" s="25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25">
      <c r="A21" s="368" t="s">
        <v>1160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</row>
    <row r="22" spans="1:17" ht="15" customHeight="1" x14ac:dyDescent="0.25">
      <c r="A22" s="376" t="s">
        <v>1158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</row>
    <row r="23" spans="1:17" ht="27.75" customHeight="1" x14ac:dyDescent="0.25">
      <c r="A23" s="377" t="s">
        <v>1159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</row>
    <row r="24" spans="1:17" ht="21" customHeight="1" x14ac:dyDescent="0.25">
      <c r="A24" s="378">
        <f ca="1">TODAY()</f>
        <v>43144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</row>
    <row r="25" spans="1:17" x14ac:dyDescent="0.25">
      <c r="B25" s="26"/>
      <c r="C25" s="118"/>
      <c r="D25" s="118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33"/>
      <c r="Q25" s="26" t="s">
        <v>8</v>
      </c>
    </row>
    <row r="27" spans="1:17" s="124" customFormat="1" x14ac:dyDescent="0.25">
      <c r="A27" s="117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  <row r="29" spans="1:17" s="124" customFormat="1" x14ac:dyDescent="0.25">
      <c r="A29" s="117"/>
      <c r="B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5"/>
      <c r="Q29" s="25"/>
    </row>
    <row r="30" spans="1:17" s="124" customFormat="1" x14ac:dyDescent="0.25">
      <c r="A30" s="117"/>
      <c r="B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5"/>
      <c r="Q30" s="25"/>
    </row>
  </sheetData>
  <mergeCells count="36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B8:B9"/>
    <mergeCell ref="C8:C9"/>
    <mergeCell ref="D8:D9"/>
    <mergeCell ref="E8:E9"/>
    <mergeCell ref="F8:F9"/>
    <mergeCell ref="G8:G9"/>
    <mergeCell ref="A1:C4"/>
    <mergeCell ref="D1:Q1"/>
    <mergeCell ref="D2:Q2"/>
    <mergeCell ref="D3:Q4"/>
    <mergeCell ref="A5:Q5"/>
    <mergeCell ref="H8:H9"/>
    <mergeCell ref="H10:H12"/>
    <mergeCell ref="O10:O11"/>
    <mergeCell ref="A23:Q23"/>
    <mergeCell ref="A24:Q24"/>
    <mergeCell ref="A14:J14"/>
    <mergeCell ref="K14:Q14"/>
    <mergeCell ref="A15:Q15"/>
    <mergeCell ref="A16:Q16"/>
    <mergeCell ref="A21:Q21"/>
    <mergeCell ref="A22:Q22"/>
    <mergeCell ref="A13:J13"/>
    <mergeCell ref="B10:B11"/>
    <mergeCell ref="G10:G12"/>
    <mergeCell ref="L10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>
    <oddFooter xml:space="preserve">&amp;L&amp;"Arial,Normal"&amp;9
</oddFooter>
  </headerFooter>
  <ignoredErrors>
    <ignoredError sqref="E10:F12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4"/>
  <sheetViews>
    <sheetView zoomScale="90" zoomScaleNormal="90" zoomScaleSheetLayoutView="85" workbookViewId="0">
      <selection activeCell="F12" sqref="F12"/>
    </sheetView>
  </sheetViews>
  <sheetFormatPr baseColWidth="10" defaultColWidth="11.42578125" defaultRowHeight="12.75" x14ac:dyDescent="0.25"/>
  <cols>
    <col min="1" max="1" width="5" style="117" customWidth="1"/>
    <col min="2" max="2" width="16.7109375" style="25" customWidth="1"/>
    <col min="3" max="3" width="17.7109375" style="124" customWidth="1"/>
    <col min="4" max="4" width="14.140625" style="124" customWidth="1"/>
    <col min="5" max="5" width="15.42578125" style="25" customWidth="1"/>
    <col min="6" max="6" width="11.85546875" style="25" customWidth="1"/>
    <col min="7" max="7" width="17" style="25" customWidth="1"/>
    <col min="8" max="8" width="16.140625" style="25" customWidth="1"/>
    <col min="9" max="9" width="12.7109375" style="25" customWidth="1"/>
    <col min="10" max="10" width="12.5703125" style="25" customWidth="1"/>
    <col min="11" max="11" width="11" style="25" customWidth="1"/>
    <col min="12" max="12" width="15" style="25" customWidth="1"/>
    <col min="13" max="13" width="13.28515625" style="25" customWidth="1"/>
    <col min="14" max="14" width="14.28515625" style="25" customWidth="1"/>
    <col min="15" max="15" width="18" style="25" customWidth="1"/>
    <col min="16" max="16" width="13" style="35" customWidth="1"/>
    <col min="17" max="17" width="16.7109375" style="25" customWidth="1"/>
    <col min="18" max="16384" width="11.42578125" style="25"/>
  </cols>
  <sheetData>
    <row r="1" spans="1:17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1474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31" t="s">
        <v>1318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</row>
    <row r="8" spans="1:17" ht="45" customHeight="1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121" t="s">
        <v>1151</v>
      </c>
      <c r="M8" s="441" t="s">
        <v>1149</v>
      </c>
      <c r="N8" s="434" t="s">
        <v>1150</v>
      </c>
      <c r="O8" s="122" t="s">
        <v>1152</v>
      </c>
      <c r="P8" s="441" t="s">
        <v>1149</v>
      </c>
      <c r="Q8" s="439" t="s">
        <v>1150</v>
      </c>
    </row>
    <row r="9" spans="1:17" ht="29.25" customHeight="1" thickBot="1" x14ac:dyDescent="0.3">
      <c r="A9" s="452"/>
      <c r="B9" s="396"/>
      <c r="C9" s="396"/>
      <c r="D9" s="396"/>
      <c r="E9" s="396"/>
      <c r="F9" s="396"/>
      <c r="G9" s="396"/>
      <c r="H9" s="396"/>
      <c r="I9" s="396"/>
      <c r="J9" s="449"/>
      <c r="K9" s="396"/>
      <c r="L9" s="49" t="s">
        <v>1161</v>
      </c>
      <c r="M9" s="449"/>
      <c r="N9" s="396"/>
      <c r="O9" s="50" t="s">
        <v>1162</v>
      </c>
      <c r="P9" s="449"/>
      <c r="Q9" s="454"/>
    </row>
    <row r="10" spans="1:17" ht="35.1" customHeight="1" x14ac:dyDescent="0.25">
      <c r="A10" s="119">
        <v>1</v>
      </c>
      <c r="B10" s="588" t="s">
        <v>1473</v>
      </c>
      <c r="C10" s="348" t="s">
        <v>733</v>
      </c>
      <c r="D10" s="348" t="s">
        <v>930</v>
      </c>
      <c r="E10" s="307" t="s">
        <v>14</v>
      </c>
      <c r="F10" s="348" t="s">
        <v>931</v>
      </c>
      <c r="G10" s="348" t="s">
        <v>840</v>
      </c>
      <c r="H10" s="620" t="s">
        <v>1167</v>
      </c>
      <c r="I10" s="170"/>
      <c r="J10" s="170"/>
      <c r="K10" s="170"/>
      <c r="L10" s="170"/>
      <c r="M10" s="170"/>
      <c r="N10" s="170"/>
      <c r="O10" s="140"/>
      <c r="P10" s="152"/>
      <c r="Q10" s="142"/>
    </row>
    <row r="11" spans="1:17" ht="35.1" customHeight="1" x14ac:dyDescent="0.25">
      <c r="A11" s="120">
        <v>2</v>
      </c>
      <c r="B11" s="589"/>
      <c r="C11" s="13" t="s">
        <v>733</v>
      </c>
      <c r="D11" s="13" t="s">
        <v>930</v>
      </c>
      <c r="E11" s="13" t="s">
        <v>14</v>
      </c>
      <c r="F11" s="13" t="s">
        <v>932</v>
      </c>
      <c r="G11" s="13" t="s">
        <v>840</v>
      </c>
      <c r="H11" s="621"/>
      <c r="I11" s="138"/>
      <c r="J11" s="138"/>
      <c r="K11" s="138"/>
      <c r="L11" s="138"/>
      <c r="M11" s="138"/>
      <c r="N11" s="138"/>
      <c r="O11" s="136"/>
      <c r="P11" s="151"/>
      <c r="Q11" s="143"/>
    </row>
    <row r="12" spans="1:17" ht="35.1" customHeight="1" x14ac:dyDescent="0.25">
      <c r="A12" s="120">
        <v>3</v>
      </c>
      <c r="B12" s="589"/>
      <c r="C12" s="13" t="s">
        <v>733</v>
      </c>
      <c r="D12" s="13" t="s">
        <v>930</v>
      </c>
      <c r="E12" s="13" t="s">
        <v>14</v>
      </c>
      <c r="F12" s="13" t="s">
        <v>933</v>
      </c>
      <c r="G12" s="13" t="s">
        <v>840</v>
      </c>
      <c r="H12" s="621"/>
      <c r="I12" s="138"/>
      <c r="J12" s="138"/>
      <c r="K12" s="138"/>
      <c r="L12" s="138"/>
      <c r="M12" s="138"/>
      <c r="N12" s="138"/>
      <c r="O12" s="136"/>
      <c r="P12" s="151"/>
      <c r="Q12" s="143"/>
    </row>
    <row r="13" spans="1:17" ht="35.1" customHeight="1" x14ac:dyDescent="0.25">
      <c r="A13" s="120">
        <v>4</v>
      </c>
      <c r="B13" s="589"/>
      <c r="C13" s="189" t="s">
        <v>733</v>
      </c>
      <c r="D13" s="189" t="s">
        <v>930</v>
      </c>
      <c r="E13" s="189" t="s">
        <v>934</v>
      </c>
      <c r="F13" s="189" t="s">
        <v>935</v>
      </c>
      <c r="G13" s="189" t="s">
        <v>280</v>
      </c>
      <c r="H13" s="621"/>
      <c r="I13" s="135"/>
      <c r="J13" s="135"/>
      <c r="K13" s="135"/>
      <c r="L13" s="135"/>
      <c r="M13" s="135"/>
      <c r="N13" s="135"/>
      <c r="O13" s="136"/>
      <c r="P13" s="151"/>
      <c r="Q13" s="143"/>
    </row>
    <row r="14" spans="1:17" ht="35.1" customHeight="1" x14ac:dyDescent="0.25">
      <c r="A14" s="120">
        <v>5</v>
      </c>
      <c r="B14" s="589"/>
      <c r="C14" s="189" t="s">
        <v>733</v>
      </c>
      <c r="D14" s="189" t="s">
        <v>14</v>
      </c>
      <c r="E14" s="189" t="s">
        <v>14</v>
      </c>
      <c r="F14" s="189" t="s">
        <v>992</v>
      </c>
      <c r="G14" s="189" t="s">
        <v>282</v>
      </c>
      <c r="H14" s="621"/>
      <c r="I14" s="135"/>
      <c r="J14" s="135"/>
      <c r="K14" s="135"/>
      <c r="L14" s="135"/>
      <c r="M14" s="135"/>
      <c r="N14" s="135"/>
      <c r="O14" s="136"/>
      <c r="P14" s="151"/>
      <c r="Q14" s="143"/>
    </row>
    <row r="15" spans="1:17" ht="35.1" customHeight="1" x14ac:dyDescent="0.25">
      <c r="A15" s="120">
        <v>6</v>
      </c>
      <c r="B15" s="589"/>
      <c r="C15" s="189" t="s">
        <v>733</v>
      </c>
      <c r="D15" s="189" t="s">
        <v>930</v>
      </c>
      <c r="E15" s="189" t="s">
        <v>735</v>
      </c>
      <c r="F15" s="189" t="s">
        <v>936</v>
      </c>
      <c r="G15" s="189" t="s">
        <v>268</v>
      </c>
      <c r="H15" s="621"/>
      <c r="I15" s="135"/>
      <c r="J15" s="135"/>
      <c r="K15" s="135"/>
      <c r="L15" s="135"/>
      <c r="M15" s="135"/>
      <c r="N15" s="135"/>
      <c r="O15" s="136"/>
      <c r="P15" s="151"/>
      <c r="Q15" s="143"/>
    </row>
    <row r="16" spans="1:17" ht="35.1" customHeight="1" x14ac:dyDescent="0.25">
      <c r="A16" s="120">
        <v>7</v>
      </c>
      <c r="B16" s="589"/>
      <c r="C16" s="189" t="s">
        <v>733</v>
      </c>
      <c r="D16" s="189" t="s">
        <v>930</v>
      </c>
      <c r="E16" s="189" t="s">
        <v>937</v>
      </c>
      <c r="F16" s="189" t="s">
        <v>938</v>
      </c>
      <c r="G16" s="189" t="s">
        <v>268</v>
      </c>
      <c r="H16" s="621"/>
      <c r="I16" s="135"/>
      <c r="J16" s="135"/>
      <c r="K16" s="135"/>
      <c r="L16" s="135"/>
      <c r="M16" s="135"/>
      <c r="N16" s="135"/>
      <c r="O16" s="136"/>
      <c r="P16" s="151"/>
      <c r="Q16" s="143"/>
    </row>
    <row r="17" spans="1:18" ht="35.1" customHeight="1" thickBot="1" x14ac:dyDescent="0.3">
      <c r="A17" s="133">
        <v>8</v>
      </c>
      <c r="B17" s="590"/>
      <c r="C17" s="15" t="s">
        <v>733</v>
      </c>
      <c r="D17" s="15" t="s">
        <v>930</v>
      </c>
      <c r="E17" s="15" t="s">
        <v>934</v>
      </c>
      <c r="F17" s="15" t="s">
        <v>939</v>
      </c>
      <c r="G17" s="15" t="s">
        <v>277</v>
      </c>
      <c r="H17" s="622"/>
      <c r="I17" s="144"/>
      <c r="J17" s="144"/>
      <c r="K17" s="144"/>
      <c r="L17" s="144"/>
      <c r="M17" s="144"/>
      <c r="N17" s="144"/>
      <c r="O17" s="145"/>
      <c r="P17" s="153"/>
      <c r="Q17" s="147"/>
    </row>
    <row r="18" spans="1:18" s="79" customFormat="1" ht="27.75" customHeight="1" x14ac:dyDescent="0.25">
      <c r="A18" s="445" t="s">
        <v>1156</v>
      </c>
      <c r="B18" s="398"/>
      <c r="C18" s="398"/>
      <c r="D18" s="398"/>
      <c r="E18" s="398"/>
      <c r="F18" s="398"/>
      <c r="G18" s="398"/>
      <c r="H18" s="398"/>
      <c r="I18" s="398"/>
      <c r="J18" s="489"/>
      <c r="K18" s="59"/>
      <c r="L18" s="59"/>
      <c r="M18" s="59"/>
      <c r="N18" s="59"/>
      <c r="O18" s="59"/>
      <c r="P18" s="59"/>
      <c r="Q18" s="69"/>
      <c r="R18" s="78"/>
    </row>
    <row r="19" spans="1:18" ht="35.1" customHeight="1" thickBot="1" x14ac:dyDescent="0.3">
      <c r="A19" s="446" t="s">
        <v>1157</v>
      </c>
      <c r="B19" s="399"/>
      <c r="C19" s="399"/>
      <c r="D19" s="399"/>
      <c r="E19" s="399"/>
      <c r="F19" s="399"/>
      <c r="G19" s="399"/>
      <c r="H19" s="399"/>
      <c r="I19" s="399"/>
      <c r="J19" s="400"/>
      <c r="K19" s="506"/>
      <c r="L19" s="507"/>
      <c r="M19" s="507"/>
      <c r="N19" s="507"/>
      <c r="O19" s="507"/>
      <c r="P19" s="507"/>
      <c r="Q19" s="508"/>
    </row>
    <row r="20" spans="1:18" ht="31.5" customHeight="1" x14ac:dyDescent="0.25">
      <c r="A20" s="404" t="s">
        <v>7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6"/>
    </row>
    <row r="21" spans="1:18" ht="25.5" customHeight="1" thickBot="1" x14ac:dyDescent="0.3">
      <c r="A21" s="373" t="s">
        <v>1165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5"/>
    </row>
    <row r="22" spans="1:18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8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8" x14ac:dyDescent="0.25">
      <c r="A24" s="25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25">
      <c r="A25" s="368" t="s">
        <v>1160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</row>
    <row r="26" spans="1:18" ht="15" customHeight="1" x14ac:dyDescent="0.25">
      <c r="A26" s="376" t="s">
        <v>1158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</row>
    <row r="27" spans="1:18" ht="27.75" customHeight="1" x14ac:dyDescent="0.25">
      <c r="A27" s="377" t="s">
        <v>1159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</row>
    <row r="28" spans="1:18" ht="21" customHeight="1" x14ac:dyDescent="0.25">
      <c r="A28" s="378">
        <f ca="1">TODAY()</f>
        <v>43144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</row>
    <row r="29" spans="1:18" x14ac:dyDescent="0.25">
      <c r="B29" s="26"/>
      <c r="C29" s="118"/>
      <c r="D29" s="118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33"/>
      <c r="Q29" s="26" t="s">
        <v>8</v>
      </c>
    </row>
    <row r="31" spans="1:18" s="124" customFormat="1" x14ac:dyDescent="0.25">
      <c r="A31" s="117"/>
      <c r="B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5"/>
      <c r="Q31" s="25"/>
    </row>
    <row r="33" spans="1:17" s="124" customFormat="1" x14ac:dyDescent="0.25">
      <c r="A33" s="117"/>
      <c r="B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5"/>
      <c r="Q33" s="25"/>
    </row>
    <row r="34" spans="1:17" s="124" customFormat="1" x14ac:dyDescent="0.25">
      <c r="A34" s="117"/>
      <c r="B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5"/>
      <c r="Q34" s="25"/>
    </row>
  </sheetData>
  <mergeCells count="33">
    <mergeCell ref="A6:Q6"/>
    <mergeCell ref="C8:C9"/>
    <mergeCell ref="D8:D9"/>
    <mergeCell ref="E8:E9"/>
    <mergeCell ref="F8:F9"/>
    <mergeCell ref="G8:G9"/>
    <mergeCell ref="A7:Q7"/>
    <mergeCell ref="A8:A9"/>
    <mergeCell ref="A1:C4"/>
    <mergeCell ref="D1:Q1"/>
    <mergeCell ref="D2:Q2"/>
    <mergeCell ref="D3:Q4"/>
    <mergeCell ref="A5:Q5"/>
    <mergeCell ref="B10:B17"/>
    <mergeCell ref="Q8:Q9"/>
    <mergeCell ref="I8:I9"/>
    <mergeCell ref="J8:J9"/>
    <mergeCell ref="K8:K9"/>
    <mergeCell ref="M8:M9"/>
    <mergeCell ref="N8:N9"/>
    <mergeCell ref="P8:P9"/>
    <mergeCell ref="B8:B9"/>
    <mergeCell ref="H8:H9"/>
    <mergeCell ref="H10:H17"/>
    <mergeCell ref="A18:J18"/>
    <mergeCell ref="A27:Q27"/>
    <mergeCell ref="A28:Q28"/>
    <mergeCell ref="A19:J19"/>
    <mergeCell ref="K19:Q19"/>
    <mergeCell ref="A20:Q20"/>
    <mergeCell ref="A21:Q21"/>
    <mergeCell ref="A25:Q25"/>
    <mergeCell ref="A26:Q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6" fitToHeight="0" orientation="landscape" r:id="rId1"/>
  <ignoredErrors>
    <ignoredError sqref="F10:G17 H10 E16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3"/>
  <sheetViews>
    <sheetView zoomScale="80" zoomScaleNormal="80" zoomScaleSheetLayoutView="85" zoomScalePageLayoutView="75" workbookViewId="0">
      <selection activeCell="F14" sqref="F14"/>
    </sheetView>
  </sheetViews>
  <sheetFormatPr baseColWidth="10" defaultColWidth="11.42578125" defaultRowHeight="12.75" x14ac:dyDescent="0.25"/>
  <cols>
    <col min="1" max="1" width="5" style="117" customWidth="1"/>
    <col min="2" max="2" width="14.7109375" style="25" customWidth="1"/>
    <col min="3" max="3" width="18.140625" style="124" customWidth="1"/>
    <col min="4" max="4" width="16.7109375" style="124" customWidth="1"/>
    <col min="5" max="5" width="17.42578125" style="25" customWidth="1"/>
    <col min="6" max="6" width="11.28515625" style="25" customWidth="1"/>
    <col min="7" max="7" width="17.85546875" style="25" bestFit="1" customWidth="1"/>
    <col min="8" max="8" width="14.28515625" style="25" customWidth="1"/>
    <col min="9" max="10" width="14.7109375" style="25" customWidth="1"/>
    <col min="11" max="11" width="11" style="25" customWidth="1"/>
    <col min="12" max="13" width="14.42578125" style="25" customWidth="1"/>
    <col min="14" max="14" width="14.85546875" style="25" customWidth="1"/>
    <col min="15" max="15" width="17.140625" style="25" customWidth="1"/>
    <col min="16" max="16" width="12.42578125" style="35" customWidth="1"/>
    <col min="17" max="17" width="15.7109375" style="25" customWidth="1"/>
    <col min="18" max="16384" width="11.42578125" style="25"/>
  </cols>
  <sheetData>
    <row r="1" spans="1:17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4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17.2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1.2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1" customHeight="1" thickBot="1" x14ac:dyDescent="0.3">
      <c r="A6" s="431" t="s">
        <v>1475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23.25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38.2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1161</v>
      </c>
      <c r="M9" s="389"/>
      <c r="N9" s="387"/>
      <c r="O9" s="49" t="s">
        <v>1162</v>
      </c>
      <c r="P9" s="389"/>
      <c r="Q9" s="391"/>
    </row>
    <row r="10" spans="1:17" ht="26.25" customHeight="1" x14ac:dyDescent="0.25">
      <c r="A10" s="119">
        <v>1</v>
      </c>
      <c r="B10" s="617" t="s">
        <v>942</v>
      </c>
      <c r="C10" s="304" t="s">
        <v>906</v>
      </c>
      <c r="D10" s="304" t="s">
        <v>907</v>
      </c>
      <c r="E10" s="304" t="s">
        <v>908</v>
      </c>
      <c r="F10" s="304" t="s">
        <v>909</v>
      </c>
      <c r="G10" s="304" t="s">
        <v>277</v>
      </c>
      <c r="H10" s="561">
        <v>1</v>
      </c>
      <c r="I10" s="126"/>
      <c r="J10" s="126"/>
      <c r="K10" s="126"/>
      <c r="L10" s="126"/>
      <c r="M10" s="126"/>
      <c r="N10" s="126"/>
      <c r="O10" s="158"/>
      <c r="P10" s="171"/>
      <c r="Q10" s="160"/>
    </row>
    <row r="11" spans="1:17" ht="26.25" customHeight="1" x14ac:dyDescent="0.25">
      <c r="A11" s="120">
        <v>2</v>
      </c>
      <c r="B11" s="618"/>
      <c r="C11" s="305" t="s">
        <v>910</v>
      </c>
      <c r="D11" s="305" t="s">
        <v>911</v>
      </c>
      <c r="E11" s="305" t="s">
        <v>912</v>
      </c>
      <c r="F11" s="305">
        <v>20703</v>
      </c>
      <c r="G11" s="305" t="s">
        <v>592</v>
      </c>
      <c r="H11" s="548"/>
      <c r="I11" s="125"/>
      <c r="J11" s="125"/>
      <c r="K11" s="125"/>
      <c r="L11" s="125"/>
      <c r="M11" s="125"/>
      <c r="N11" s="125"/>
      <c r="O11" s="148"/>
      <c r="P11" s="149"/>
      <c r="Q11" s="161"/>
    </row>
    <row r="12" spans="1:17" ht="26.25" customHeight="1" x14ac:dyDescent="0.25">
      <c r="A12" s="120">
        <v>3</v>
      </c>
      <c r="B12" s="618"/>
      <c r="C12" s="305" t="s">
        <v>910</v>
      </c>
      <c r="D12" s="305" t="s">
        <v>913</v>
      </c>
      <c r="E12" s="305" t="s">
        <v>914</v>
      </c>
      <c r="F12" s="305" t="s">
        <v>915</v>
      </c>
      <c r="G12" s="583" t="s">
        <v>146</v>
      </c>
      <c r="H12" s="548"/>
      <c r="I12" s="125"/>
      <c r="J12" s="125"/>
      <c r="K12" s="125"/>
      <c r="L12" s="125"/>
      <c r="M12" s="125"/>
      <c r="N12" s="125"/>
      <c r="O12" s="148"/>
      <c r="P12" s="149"/>
      <c r="Q12" s="161"/>
    </row>
    <row r="13" spans="1:17" ht="26.25" customHeight="1" x14ac:dyDescent="0.25">
      <c r="A13" s="120">
        <v>4</v>
      </c>
      <c r="B13" s="618"/>
      <c r="C13" s="305" t="s">
        <v>910</v>
      </c>
      <c r="D13" s="305" t="s">
        <v>916</v>
      </c>
      <c r="E13" s="305">
        <v>59400000463</v>
      </c>
      <c r="F13" s="305">
        <v>15378</v>
      </c>
      <c r="G13" s="547"/>
      <c r="H13" s="548"/>
      <c r="I13" s="125"/>
      <c r="J13" s="125"/>
      <c r="K13" s="125"/>
      <c r="L13" s="125"/>
      <c r="M13" s="125"/>
      <c r="N13" s="125"/>
      <c r="O13" s="148"/>
      <c r="P13" s="149"/>
      <c r="Q13" s="161"/>
    </row>
    <row r="14" spans="1:17" ht="26.25" customHeight="1" x14ac:dyDescent="0.25">
      <c r="A14" s="120">
        <v>5</v>
      </c>
      <c r="B14" s="618"/>
      <c r="C14" s="305" t="s">
        <v>910</v>
      </c>
      <c r="D14" s="305" t="s">
        <v>929</v>
      </c>
      <c r="E14" s="305" t="s">
        <v>917</v>
      </c>
      <c r="F14" s="305">
        <v>18233</v>
      </c>
      <c r="G14" s="305" t="s">
        <v>408</v>
      </c>
      <c r="H14" s="548"/>
      <c r="I14" s="125"/>
      <c r="J14" s="125"/>
      <c r="K14" s="125"/>
      <c r="L14" s="125"/>
      <c r="M14" s="125"/>
      <c r="N14" s="125"/>
      <c r="O14" s="148"/>
      <c r="P14" s="149"/>
      <c r="Q14" s="161"/>
    </row>
    <row r="15" spans="1:17" ht="26.25" customHeight="1" x14ac:dyDescent="0.25">
      <c r="A15" s="120">
        <v>6</v>
      </c>
      <c r="B15" s="618"/>
      <c r="C15" s="305" t="s">
        <v>910</v>
      </c>
      <c r="D15" s="305" t="s">
        <v>918</v>
      </c>
      <c r="E15" s="305" t="s">
        <v>919</v>
      </c>
      <c r="F15" s="305" t="s">
        <v>920</v>
      </c>
      <c r="G15" s="584" t="s">
        <v>146</v>
      </c>
      <c r="H15" s="548"/>
      <c r="I15" s="125"/>
      <c r="J15" s="125"/>
      <c r="K15" s="125"/>
      <c r="L15" s="125"/>
      <c r="M15" s="125"/>
      <c r="N15" s="125"/>
      <c r="O15" s="148"/>
      <c r="P15" s="149"/>
      <c r="Q15" s="161"/>
    </row>
    <row r="16" spans="1:17" ht="26.25" customHeight="1" x14ac:dyDescent="0.25">
      <c r="A16" s="120">
        <v>7</v>
      </c>
      <c r="B16" s="618"/>
      <c r="C16" s="305" t="s">
        <v>910</v>
      </c>
      <c r="D16" s="305" t="s">
        <v>921</v>
      </c>
      <c r="E16" s="305" t="s">
        <v>922</v>
      </c>
      <c r="F16" s="305">
        <v>13126</v>
      </c>
      <c r="G16" s="547"/>
      <c r="H16" s="548"/>
      <c r="I16" s="125"/>
      <c r="J16" s="125"/>
      <c r="K16" s="125"/>
      <c r="L16" s="125"/>
      <c r="M16" s="125"/>
      <c r="N16" s="125"/>
      <c r="O16" s="148"/>
      <c r="P16" s="149"/>
      <c r="Q16" s="161"/>
    </row>
    <row r="17" spans="1:18" ht="26.25" customHeight="1" x14ac:dyDescent="0.25">
      <c r="A17" s="120">
        <v>8</v>
      </c>
      <c r="B17" s="618"/>
      <c r="C17" s="305" t="s">
        <v>910</v>
      </c>
      <c r="D17" s="305" t="s">
        <v>993</v>
      </c>
      <c r="E17" s="305">
        <v>81100007338</v>
      </c>
      <c r="F17" s="305">
        <v>55735</v>
      </c>
      <c r="G17" s="305" t="s">
        <v>323</v>
      </c>
      <c r="H17" s="548"/>
      <c r="I17" s="125"/>
      <c r="J17" s="125"/>
      <c r="K17" s="125"/>
      <c r="L17" s="125"/>
      <c r="M17" s="125"/>
      <c r="N17" s="125"/>
      <c r="O17" s="148"/>
      <c r="P17" s="149"/>
      <c r="Q17" s="161"/>
    </row>
    <row r="18" spans="1:18" ht="26.25" customHeight="1" x14ac:dyDescent="0.25">
      <c r="A18" s="120">
        <v>9</v>
      </c>
      <c r="B18" s="618"/>
      <c r="C18" s="305" t="s">
        <v>923</v>
      </c>
      <c r="D18" s="305" t="s">
        <v>913</v>
      </c>
      <c r="E18" s="305" t="s">
        <v>924</v>
      </c>
      <c r="F18" s="305">
        <v>43144</v>
      </c>
      <c r="G18" s="306" t="s">
        <v>146</v>
      </c>
      <c r="H18" s="548"/>
      <c r="I18" s="125"/>
      <c r="J18" s="125"/>
      <c r="K18" s="125"/>
      <c r="L18" s="125"/>
      <c r="M18" s="125"/>
      <c r="N18" s="125"/>
      <c r="O18" s="148"/>
      <c r="P18" s="149"/>
      <c r="Q18" s="161"/>
    </row>
    <row r="19" spans="1:18" ht="26.25" customHeight="1" x14ac:dyDescent="0.25">
      <c r="A19" s="120">
        <v>10</v>
      </c>
      <c r="B19" s="618"/>
      <c r="C19" s="305" t="s">
        <v>925</v>
      </c>
      <c r="D19" s="305" t="s">
        <v>926</v>
      </c>
      <c r="E19" s="305" t="s">
        <v>927</v>
      </c>
      <c r="F19" s="305" t="s">
        <v>928</v>
      </c>
      <c r="G19" s="305" t="s">
        <v>282</v>
      </c>
      <c r="H19" s="548"/>
      <c r="I19" s="125"/>
      <c r="J19" s="125"/>
      <c r="K19" s="125"/>
      <c r="L19" s="125"/>
      <c r="M19" s="125"/>
      <c r="N19" s="125"/>
      <c r="O19" s="148"/>
      <c r="P19" s="149"/>
      <c r="Q19" s="161"/>
    </row>
    <row r="20" spans="1:18" ht="26.25" customHeight="1" x14ac:dyDescent="0.25">
      <c r="A20" s="120">
        <v>11</v>
      </c>
      <c r="B20" s="618"/>
      <c r="C20" s="306" t="s">
        <v>910</v>
      </c>
      <c r="D20" s="306">
        <v>1630</v>
      </c>
      <c r="E20" s="306">
        <v>81100007297</v>
      </c>
      <c r="F20" s="306">
        <v>55734</v>
      </c>
      <c r="G20" s="306" t="s">
        <v>961</v>
      </c>
      <c r="H20" s="548"/>
      <c r="I20" s="125"/>
      <c r="J20" s="125"/>
      <c r="K20" s="125"/>
      <c r="L20" s="125"/>
      <c r="M20" s="125"/>
      <c r="N20" s="125"/>
      <c r="O20" s="148"/>
      <c r="P20" s="149"/>
      <c r="Q20" s="161"/>
    </row>
    <row r="21" spans="1:18" ht="26.25" customHeight="1" x14ac:dyDescent="0.25">
      <c r="A21" s="251">
        <v>12</v>
      </c>
      <c r="B21" s="623"/>
      <c r="C21" s="319" t="s">
        <v>1476</v>
      </c>
      <c r="D21" s="319" t="s">
        <v>993</v>
      </c>
      <c r="E21" s="320">
        <v>21500009654</v>
      </c>
      <c r="F21" s="319">
        <v>58936</v>
      </c>
      <c r="G21" s="319" t="s">
        <v>1477</v>
      </c>
      <c r="H21" s="548"/>
      <c r="I21" s="254"/>
      <c r="J21" s="254"/>
      <c r="K21" s="254"/>
      <c r="L21" s="254"/>
      <c r="M21" s="254"/>
      <c r="N21" s="254"/>
      <c r="O21" s="148"/>
      <c r="P21" s="149"/>
      <c r="Q21" s="161"/>
    </row>
    <row r="22" spans="1:18" ht="26.25" customHeight="1" x14ac:dyDescent="0.25">
      <c r="A22" s="251">
        <v>13</v>
      </c>
      <c r="B22" s="623"/>
      <c r="C22" s="319" t="s">
        <v>1476</v>
      </c>
      <c r="D22" s="319" t="s">
        <v>993</v>
      </c>
      <c r="E22" s="320">
        <v>21500009627</v>
      </c>
      <c r="F22" s="319">
        <v>58934</v>
      </c>
      <c r="G22" s="319" t="s">
        <v>1478</v>
      </c>
      <c r="H22" s="548"/>
      <c r="I22" s="254"/>
      <c r="J22" s="254"/>
      <c r="K22" s="254"/>
      <c r="L22" s="254"/>
      <c r="M22" s="254"/>
      <c r="N22" s="254"/>
      <c r="O22" s="148"/>
      <c r="P22" s="149"/>
      <c r="Q22" s="161"/>
    </row>
    <row r="23" spans="1:18" ht="26.25" customHeight="1" x14ac:dyDescent="0.25">
      <c r="A23" s="251">
        <v>14</v>
      </c>
      <c r="B23" s="623"/>
      <c r="C23" s="319" t="s">
        <v>1476</v>
      </c>
      <c r="D23" s="319" t="s">
        <v>993</v>
      </c>
      <c r="E23" s="320">
        <v>21500009501</v>
      </c>
      <c r="F23" s="319">
        <v>58938</v>
      </c>
      <c r="G23" s="319" t="s">
        <v>1478</v>
      </c>
      <c r="H23" s="548"/>
      <c r="I23" s="254"/>
      <c r="J23" s="254"/>
      <c r="K23" s="254"/>
      <c r="L23" s="254"/>
      <c r="M23" s="254"/>
      <c r="N23" s="254"/>
      <c r="O23" s="148"/>
      <c r="P23" s="149"/>
      <c r="Q23" s="161"/>
    </row>
    <row r="24" spans="1:18" ht="26.25" customHeight="1" x14ac:dyDescent="0.25">
      <c r="A24" s="251">
        <v>15</v>
      </c>
      <c r="B24" s="623"/>
      <c r="C24" s="319" t="s">
        <v>1476</v>
      </c>
      <c r="D24" s="319" t="s">
        <v>993</v>
      </c>
      <c r="E24" s="320">
        <v>21500009546</v>
      </c>
      <c r="F24" s="319">
        <v>58937</v>
      </c>
      <c r="G24" s="319" t="s">
        <v>279</v>
      </c>
      <c r="H24" s="548"/>
      <c r="I24" s="254"/>
      <c r="J24" s="254"/>
      <c r="K24" s="254"/>
      <c r="L24" s="254"/>
      <c r="M24" s="254"/>
      <c r="N24" s="254"/>
      <c r="O24" s="148"/>
      <c r="P24" s="149"/>
      <c r="Q24" s="161"/>
    </row>
    <row r="25" spans="1:18" ht="26.25" customHeight="1" x14ac:dyDescent="0.25">
      <c r="A25" s="251">
        <v>16</v>
      </c>
      <c r="B25" s="623"/>
      <c r="C25" s="319" t="s">
        <v>1476</v>
      </c>
      <c r="D25" s="319" t="s">
        <v>993</v>
      </c>
      <c r="E25" s="320">
        <v>21500009540</v>
      </c>
      <c r="F25" s="319">
        <v>58939</v>
      </c>
      <c r="G25" s="319" t="s">
        <v>1479</v>
      </c>
      <c r="H25" s="548"/>
      <c r="I25" s="254"/>
      <c r="J25" s="254"/>
      <c r="K25" s="254"/>
      <c r="L25" s="254"/>
      <c r="M25" s="254"/>
      <c r="N25" s="254"/>
      <c r="O25" s="148"/>
      <c r="P25" s="149"/>
      <c r="Q25" s="161"/>
    </row>
    <row r="26" spans="1:18" ht="26.25" customHeight="1" x14ac:dyDescent="0.25">
      <c r="A26" s="251">
        <v>17</v>
      </c>
      <c r="B26" s="623"/>
      <c r="C26" s="319" t="s">
        <v>1476</v>
      </c>
      <c r="D26" s="319" t="s">
        <v>993</v>
      </c>
      <c r="E26" s="320">
        <v>21500009649</v>
      </c>
      <c r="F26" s="319">
        <v>58935</v>
      </c>
      <c r="G26" s="319" t="s">
        <v>283</v>
      </c>
      <c r="H26" s="548"/>
      <c r="I26" s="254"/>
      <c r="J26" s="254"/>
      <c r="K26" s="254"/>
      <c r="L26" s="254"/>
      <c r="M26" s="254"/>
      <c r="N26" s="254"/>
      <c r="O26" s="148"/>
      <c r="P26" s="149"/>
      <c r="Q26" s="161"/>
    </row>
    <row r="27" spans="1:18" ht="26.25" customHeight="1" x14ac:dyDescent="0.25">
      <c r="A27" s="251">
        <v>18</v>
      </c>
      <c r="B27" s="623"/>
      <c r="C27" s="319" t="s">
        <v>1476</v>
      </c>
      <c r="D27" s="319" t="s">
        <v>993</v>
      </c>
      <c r="E27" s="320">
        <v>21500009505</v>
      </c>
      <c r="F27" s="319">
        <v>58933</v>
      </c>
      <c r="G27" s="319" t="s">
        <v>283</v>
      </c>
      <c r="H27" s="548"/>
      <c r="I27" s="254"/>
      <c r="J27" s="254"/>
      <c r="K27" s="254"/>
      <c r="L27" s="254"/>
      <c r="M27" s="254"/>
      <c r="N27" s="254"/>
      <c r="O27" s="148"/>
      <c r="P27" s="149"/>
      <c r="Q27" s="161"/>
    </row>
    <row r="28" spans="1:18" s="79" customFormat="1" ht="26.25" customHeight="1" x14ac:dyDescent="0.25">
      <c r="A28" s="446" t="s">
        <v>1156</v>
      </c>
      <c r="B28" s="399"/>
      <c r="C28" s="399"/>
      <c r="D28" s="399"/>
      <c r="E28" s="399"/>
      <c r="F28" s="399"/>
      <c r="G28" s="399"/>
      <c r="H28" s="399"/>
      <c r="I28" s="398"/>
      <c r="J28" s="489"/>
      <c r="K28" s="59"/>
      <c r="L28" s="59"/>
      <c r="M28" s="59"/>
      <c r="N28" s="59"/>
      <c r="O28" s="59"/>
      <c r="P28" s="59"/>
      <c r="Q28" s="69"/>
      <c r="R28" s="78"/>
    </row>
    <row r="29" spans="1:18" ht="26.25" customHeight="1" thickBot="1" x14ac:dyDescent="0.3">
      <c r="A29" s="446" t="s">
        <v>1157</v>
      </c>
      <c r="B29" s="399"/>
      <c r="C29" s="399"/>
      <c r="D29" s="399"/>
      <c r="E29" s="399"/>
      <c r="F29" s="399"/>
      <c r="G29" s="399"/>
      <c r="H29" s="399"/>
      <c r="I29" s="399"/>
      <c r="J29" s="400"/>
      <c r="K29" s="506"/>
      <c r="L29" s="507"/>
      <c r="M29" s="507"/>
      <c r="N29" s="507"/>
      <c r="O29" s="507"/>
      <c r="P29" s="507"/>
      <c r="Q29" s="508"/>
    </row>
    <row r="30" spans="1:18" ht="30" customHeight="1" x14ac:dyDescent="0.25">
      <c r="A30" s="404" t="s">
        <v>7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6"/>
    </row>
    <row r="31" spans="1:18" ht="25.5" customHeight="1" thickBot="1" x14ac:dyDescent="0.3">
      <c r="A31" s="373" t="s">
        <v>1165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5"/>
    </row>
    <row r="32" spans="1:18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5">
      <c r="A34" s="368" t="s">
        <v>1160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</row>
    <row r="35" spans="1:17" ht="15" customHeight="1" x14ac:dyDescent="0.25">
      <c r="A35" s="376" t="s">
        <v>1158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</row>
    <row r="36" spans="1:17" ht="27.75" customHeight="1" x14ac:dyDescent="0.25">
      <c r="A36" s="377" t="s">
        <v>1159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</row>
    <row r="37" spans="1:17" ht="21" customHeight="1" x14ac:dyDescent="0.25">
      <c r="A37" s="378">
        <f ca="1">TODAY()</f>
        <v>43144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</row>
    <row r="38" spans="1:17" x14ac:dyDescent="0.25">
      <c r="B38" s="26"/>
      <c r="C38" s="118"/>
      <c r="D38" s="118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33"/>
      <c r="Q38" s="26" t="s">
        <v>8</v>
      </c>
    </row>
    <row r="40" spans="1:17" s="124" customFormat="1" x14ac:dyDescent="0.25">
      <c r="A40" s="117"/>
      <c r="B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5"/>
      <c r="Q40" s="25"/>
    </row>
    <row r="42" spans="1:17" s="124" customFormat="1" x14ac:dyDescent="0.25">
      <c r="A42" s="117"/>
      <c r="B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5"/>
      <c r="Q42" s="25"/>
    </row>
    <row r="43" spans="1:17" s="124" customFormat="1" x14ac:dyDescent="0.25">
      <c r="A43" s="117"/>
      <c r="B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5"/>
      <c r="Q43" s="25"/>
    </row>
  </sheetData>
  <mergeCells count="35"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G8:G9"/>
    <mergeCell ref="B8:B9"/>
    <mergeCell ref="C8:C9"/>
    <mergeCell ref="D8:D9"/>
    <mergeCell ref="E8:E9"/>
    <mergeCell ref="F8:F9"/>
    <mergeCell ref="H8:H9"/>
    <mergeCell ref="A6:Q6"/>
    <mergeCell ref="A1:C4"/>
    <mergeCell ref="D1:Q1"/>
    <mergeCell ref="D2:Q2"/>
    <mergeCell ref="D3:Q4"/>
    <mergeCell ref="A5:Q5"/>
    <mergeCell ref="A36:Q36"/>
    <mergeCell ref="A37:Q37"/>
    <mergeCell ref="A29:J29"/>
    <mergeCell ref="K29:Q29"/>
    <mergeCell ref="A30:Q30"/>
    <mergeCell ref="A31:Q31"/>
    <mergeCell ref="A34:Q34"/>
    <mergeCell ref="A35:Q35"/>
    <mergeCell ref="A28:J28"/>
    <mergeCell ref="B10:B27"/>
    <mergeCell ref="H10:H27"/>
    <mergeCell ref="G12:G13"/>
    <mergeCell ref="G15:G16"/>
  </mergeCells>
  <printOptions horizontalCentered="1" verticalCentered="1"/>
  <pageMargins left="0.70866141732283472" right="0.70866141732283472" top="0.23895833333333333" bottom="0.39374999999999999" header="0.31496062992125984" footer="0.31496062992125984"/>
  <pageSetup paperSize="5" scale="65" fitToHeight="0" orientation="landscape" r:id="rId1"/>
  <ignoredErrors>
    <ignoredError sqref="D11:D19 E10:F19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topLeftCell="A32" zoomScaleNormal="100" zoomScaleSheetLayoutView="100" workbookViewId="0">
      <selection activeCell="B22" sqref="B22"/>
    </sheetView>
  </sheetViews>
  <sheetFormatPr baseColWidth="10" defaultColWidth="11.42578125" defaultRowHeight="12.75" x14ac:dyDescent="0.25"/>
  <cols>
    <col min="1" max="1" width="5" style="117" customWidth="1"/>
    <col min="2" max="2" width="20.140625" style="25" customWidth="1"/>
    <col min="3" max="3" width="19.42578125" style="124" customWidth="1"/>
    <col min="4" max="4" width="17" style="124" customWidth="1"/>
    <col min="5" max="5" width="17.5703125" style="25" customWidth="1"/>
    <col min="6" max="6" width="11.28515625" style="25" customWidth="1"/>
    <col min="7" max="7" width="17.5703125" style="25" customWidth="1"/>
    <col min="8" max="8" width="15.140625" style="25" customWidth="1"/>
    <col min="9" max="9" width="15.5703125" style="25" customWidth="1"/>
    <col min="10" max="10" width="12.7109375" style="25" customWidth="1"/>
    <col min="11" max="11" width="11" style="25" customWidth="1"/>
    <col min="12" max="12" width="14.5703125" style="25" customWidth="1"/>
    <col min="13" max="13" width="14.7109375" style="25" customWidth="1"/>
    <col min="14" max="14" width="13.28515625" style="25" customWidth="1"/>
    <col min="15" max="15" width="14.42578125" style="25" customWidth="1"/>
    <col min="16" max="16" width="12" style="35" customWidth="1"/>
    <col min="17" max="17" width="14.570312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1480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s="173" customFormat="1" ht="13.5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38.2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7" ht="13.5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/>
      <c r="M9" s="466"/>
      <c r="N9" s="462"/>
      <c r="O9" s="23"/>
      <c r="P9" s="466"/>
      <c r="Q9" s="456"/>
    </row>
    <row r="10" spans="1:17" s="173" customFormat="1" ht="25.5" x14ac:dyDescent="0.25">
      <c r="A10" s="175">
        <v>1</v>
      </c>
      <c r="B10" s="305" t="s">
        <v>994</v>
      </c>
      <c r="C10" s="305" t="s">
        <v>995</v>
      </c>
      <c r="D10" s="305" t="s">
        <v>996</v>
      </c>
      <c r="E10" s="305">
        <v>6064</v>
      </c>
      <c r="F10" s="305">
        <v>55264</v>
      </c>
      <c r="G10" s="482" t="s">
        <v>447</v>
      </c>
      <c r="H10" s="539">
        <v>1</v>
      </c>
      <c r="I10" s="132"/>
      <c r="J10" s="132"/>
      <c r="K10" s="132"/>
      <c r="L10" s="132" t="s">
        <v>1162</v>
      </c>
      <c r="M10" s="132"/>
      <c r="N10" s="132"/>
      <c r="O10" s="125" t="s">
        <v>1162</v>
      </c>
      <c r="P10" s="172"/>
      <c r="Q10" s="176"/>
    </row>
    <row r="11" spans="1:17" s="173" customFormat="1" ht="25.5" x14ac:dyDescent="0.25">
      <c r="A11" s="175">
        <v>2</v>
      </c>
      <c r="B11" s="305" t="s">
        <v>994</v>
      </c>
      <c r="C11" s="305" t="s">
        <v>995</v>
      </c>
      <c r="D11" s="305" t="s">
        <v>997</v>
      </c>
      <c r="E11" s="305">
        <v>6066</v>
      </c>
      <c r="F11" s="305">
        <v>55266</v>
      </c>
      <c r="G11" s="482"/>
      <c r="H11" s="584"/>
      <c r="I11" s="132"/>
      <c r="J11" s="132"/>
      <c r="K11" s="132"/>
      <c r="L11" s="132" t="s">
        <v>1162</v>
      </c>
      <c r="M11" s="132"/>
      <c r="N11" s="132"/>
      <c r="O11" s="125" t="s">
        <v>1162</v>
      </c>
      <c r="P11" s="172"/>
      <c r="Q11" s="176"/>
    </row>
    <row r="12" spans="1:17" s="173" customFormat="1" ht="25.5" x14ac:dyDescent="0.25">
      <c r="A12" s="175">
        <v>3</v>
      </c>
      <c r="B12" s="305" t="s">
        <v>994</v>
      </c>
      <c r="C12" s="305" t="s">
        <v>998</v>
      </c>
      <c r="D12" s="305" t="s">
        <v>999</v>
      </c>
      <c r="E12" s="305" t="s">
        <v>14</v>
      </c>
      <c r="F12" s="305" t="s">
        <v>1000</v>
      </c>
      <c r="G12" s="482" t="s">
        <v>461</v>
      </c>
      <c r="H12" s="584"/>
      <c r="I12" s="132"/>
      <c r="J12" s="132"/>
      <c r="K12" s="132"/>
      <c r="L12" s="132" t="s">
        <v>1162</v>
      </c>
      <c r="M12" s="132"/>
      <c r="N12" s="132"/>
      <c r="O12" s="125" t="s">
        <v>1162</v>
      </c>
      <c r="P12" s="172"/>
      <c r="Q12" s="176"/>
    </row>
    <row r="13" spans="1:17" s="173" customFormat="1" ht="25.5" x14ac:dyDescent="0.25">
      <c r="A13" s="175">
        <v>4</v>
      </c>
      <c r="B13" s="305" t="s">
        <v>994</v>
      </c>
      <c r="C13" s="305" t="s">
        <v>1001</v>
      </c>
      <c r="D13" s="305" t="s">
        <v>1002</v>
      </c>
      <c r="E13" s="305">
        <v>187185</v>
      </c>
      <c r="F13" s="305">
        <v>23411</v>
      </c>
      <c r="G13" s="482"/>
      <c r="H13" s="584"/>
      <c r="I13" s="132"/>
      <c r="J13" s="132"/>
      <c r="K13" s="132"/>
      <c r="L13" s="132" t="s">
        <v>1162</v>
      </c>
      <c r="M13" s="132"/>
      <c r="N13" s="132"/>
      <c r="O13" s="125" t="s">
        <v>1162</v>
      </c>
      <c r="P13" s="172"/>
      <c r="Q13" s="176"/>
    </row>
    <row r="14" spans="1:17" s="173" customFormat="1" ht="25.5" x14ac:dyDescent="0.25">
      <c r="A14" s="175">
        <v>5</v>
      </c>
      <c r="B14" s="305" t="s">
        <v>994</v>
      </c>
      <c r="C14" s="305" t="s">
        <v>998</v>
      </c>
      <c r="D14" s="305" t="s">
        <v>999</v>
      </c>
      <c r="E14" s="305" t="s">
        <v>14</v>
      </c>
      <c r="F14" s="305" t="s">
        <v>1003</v>
      </c>
      <c r="G14" s="482"/>
      <c r="H14" s="584"/>
      <c r="I14" s="132"/>
      <c r="J14" s="132"/>
      <c r="K14" s="132"/>
      <c r="L14" s="132" t="s">
        <v>1162</v>
      </c>
      <c r="M14" s="132"/>
      <c r="N14" s="132"/>
      <c r="O14" s="125" t="s">
        <v>1162</v>
      </c>
      <c r="P14" s="172"/>
      <c r="Q14" s="176"/>
    </row>
    <row r="15" spans="1:17" s="173" customFormat="1" ht="25.5" x14ac:dyDescent="0.25">
      <c r="A15" s="175">
        <v>6</v>
      </c>
      <c r="B15" s="305" t="s">
        <v>994</v>
      </c>
      <c r="C15" s="305" t="s">
        <v>448</v>
      </c>
      <c r="D15" s="305" t="s">
        <v>1004</v>
      </c>
      <c r="E15" s="305" t="s">
        <v>1005</v>
      </c>
      <c r="F15" s="305" t="s">
        <v>14</v>
      </c>
      <c r="G15" s="482"/>
      <c r="H15" s="584"/>
      <c r="I15" s="132"/>
      <c r="J15" s="132"/>
      <c r="K15" s="132"/>
      <c r="L15" s="132" t="s">
        <v>1162</v>
      </c>
      <c r="M15" s="132"/>
      <c r="N15" s="132"/>
      <c r="O15" s="125" t="s">
        <v>1162</v>
      </c>
      <c r="P15" s="172"/>
      <c r="Q15" s="176"/>
    </row>
    <row r="16" spans="1:17" s="173" customFormat="1" ht="25.5" x14ac:dyDescent="0.25">
      <c r="A16" s="175">
        <v>7</v>
      </c>
      <c r="B16" s="305" t="s">
        <v>994</v>
      </c>
      <c r="C16" s="305" t="s">
        <v>1006</v>
      </c>
      <c r="D16" s="305" t="s">
        <v>1007</v>
      </c>
      <c r="E16" s="305" t="s">
        <v>1008</v>
      </c>
      <c r="F16" s="305">
        <v>19148</v>
      </c>
      <c r="G16" s="482"/>
      <c r="H16" s="584"/>
      <c r="I16" s="132"/>
      <c r="J16" s="132"/>
      <c r="K16" s="132"/>
      <c r="L16" s="132" t="s">
        <v>1162</v>
      </c>
      <c r="M16" s="132"/>
      <c r="N16" s="132"/>
      <c r="O16" s="125" t="s">
        <v>1162</v>
      </c>
      <c r="P16" s="172"/>
      <c r="Q16" s="176"/>
    </row>
    <row r="17" spans="1:17" s="173" customFormat="1" ht="25.5" x14ac:dyDescent="0.25">
      <c r="A17" s="175">
        <v>8</v>
      </c>
      <c r="B17" s="305" t="s">
        <v>994</v>
      </c>
      <c r="C17" s="305" t="s">
        <v>1009</v>
      </c>
      <c r="D17" s="19">
        <v>751214</v>
      </c>
      <c r="E17" s="305" t="s">
        <v>14</v>
      </c>
      <c r="F17" s="305">
        <v>22656</v>
      </c>
      <c r="G17" s="482" t="s">
        <v>474</v>
      </c>
      <c r="H17" s="584"/>
      <c r="I17" s="132"/>
      <c r="J17" s="132"/>
      <c r="K17" s="132"/>
      <c r="L17" s="132" t="s">
        <v>1162</v>
      </c>
      <c r="M17" s="132"/>
      <c r="N17" s="132"/>
      <c r="O17" s="125" t="s">
        <v>1162</v>
      </c>
      <c r="P17" s="172"/>
      <c r="Q17" s="176"/>
    </row>
    <row r="18" spans="1:17" s="173" customFormat="1" ht="25.5" x14ac:dyDescent="0.25">
      <c r="A18" s="175">
        <v>9</v>
      </c>
      <c r="B18" s="305" t="s">
        <v>994</v>
      </c>
      <c r="C18" s="305" t="s">
        <v>1009</v>
      </c>
      <c r="D18" s="305">
        <v>58</v>
      </c>
      <c r="E18" s="305">
        <v>182341</v>
      </c>
      <c r="F18" s="305">
        <v>13897</v>
      </c>
      <c r="G18" s="482"/>
      <c r="H18" s="584"/>
      <c r="I18" s="132"/>
      <c r="J18" s="132"/>
      <c r="K18" s="132"/>
      <c r="L18" s="132" t="s">
        <v>1162</v>
      </c>
      <c r="M18" s="132"/>
      <c r="N18" s="132"/>
      <c r="O18" s="125" t="s">
        <v>1162</v>
      </c>
      <c r="P18" s="172"/>
      <c r="Q18" s="176"/>
    </row>
    <row r="19" spans="1:17" s="173" customFormat="1" ht="25.5" x14ac:dyDescent="0.25">
      <c r="A19" s="175">
        <v>10</v>
      </c>
      <c r="B19" s="305" t="s">
        <v>994</v>
      </c>
      <c r="C19" s="305" t="s">
        <v>1010</v>
      </c>
      <c r="D19" s="305" t="s">
        <v>1011</v>
      </c>
      <c r="E19" s="305" t="s">
        <v>14</v>
      </c>
      <c r="F19" s="305">
        <v>33830</v>
      </c>
      <c r="G19" s="482"/>
      <c r="H19" s="584"/>
      <c r="I19" s="132"/>
      <c r="J19" s="132"/>
      <c r="K19" s="132"/>
      <c r="L19" s="132" t="s">
        <v>1162</v>
      </c>
      <c r="M19" s="132"/>
      <c r="N19" s="132"/>
      <c r="O19" s="125" t="s">
        <v>1162</v>
      </c>
      <c r="P19" s="172"/>
      <c r="Q19" s="176"/>
    </row>
    <row r="20" spans="1:17" s="173" customFormat="1" ht="25.5" x14ac:dyDescent="0.25">
      <c r="A20" s="175">
        <v>11</v>
      </c>
      <c r="B20" s="305" t="s">
        <v>994</v>
      </c>
      <c r="C20" s="305" t="s">
        <v>1010</v>
      </c>
      <c r="D20" s="305" t="s">
        <v>1011</v>
      </c>
      <c r="E20" s="305" t="s">
        <v>14</v>
      </c>
      <c r="F20" s="305">
        <v>12345</v>
      </c>
      <c r="G20" s="482"/>
      <c r="H20" s="584"/>
      <c r="I20" s="132"/>
      <c r="J20" s="132"/>
      <c r="K20" s="132"/>
      <c r="L20" s="132" t="s">
        <v>1162</v>
      </c>
      <c r="M20" s="132"/>
      <c r="N20" s="132"/>
      <c r="O20" s="125" t="s">
        <v>1162</v>
      </c>
      <c r="P20" s="172"/>
      <c r="Q20" s="176"/>
    </row>
    <row r="21" spans="1:17" s="173" customFormat="1" ht="25.5" x14ac:dyDescent="0.25">
      <c r="A21" s="175">
        <v>12</v>
      </c>
      <c r="B21" s="305" t="s">
        <v>987</v>
      </c>
      <c r="C21" s="305" t="s">
        <v>14</v>
      </c>
      <c r="D21" s="305" t="s">
        <v>14</v>
      </c>
      <c r="E21" s="305" t="s">
        <v>14</v>
      </c>
      <c r="F21" s="305" t="s">
        <v>1012</v>
      </c>
      <c r="G21" s="305" t="s">
        <v>496</v>
      </c>
      <c r="H21" s="584"/>
      <c r="I21" s="132"/>
      <c r="J21" s="132"/>
      <c r="K21" s="132"/>
      <c r="L21" s="132" t="s">
        <v>1162</v>
      </c>
      <c r="M21" s="132"/>
      <c r="N21" s="132"/>
      <c r="O21" s="125" t="s">
        <v>1162</v>
      </c>
      <c r="P21" s="172"/>
      <c r="Q21" s="176"/>
    </row>
    <row r="22" spans="1:17" s="173" customFormat="1" ht="25.5" x14ac:dyDescent="0.25">
      <c r="A22" s="175">
        <v>13</v>
      </c>
      <c r="B22" s="305" t="s">
        <v>987</v>
      </c>
      <c r="C22" s="305" t="s">
        <v>532</v>
      </c>
      <c r="D22" s="305" t="s">
        <v>14</v>
      </c>
      <c r="E22" s="305" t="s">
        <v>14</v>
      </c>
      <c r="F22" s="305" t="s">
        <v>1013</v>
      </c>
      <c r="G22" s="305" t="s">
        <v>496</v>
      </c>
      <c r="H22" s="584"/>
      <c r="I22" s="132"/>
      <c r="J22" s="132"/>
      <c r="K22" s="132"/>
      <c r="L22" s="132" t="s">
        <v>1162</v>
      </c>
      <c r="M22" s="132"/>
      <c r="N22" s="132"/>
      <c r="O22" s="125" t="s">
        <v>1162</v>
      </c>
      <c r="P22" s="172"/>
      <c r="Q22" s="176"/>
    </row>
    <row r="23" spans="1:17" s="173" customFormat="1" ht="25.5" x14ac:dyDescent="0.25">
      <c r="A23" s="175">
        <v>14</v>
      </c>
      <c r="B23" s="305" t="s">
        <v>987</v>
      </c>
      <c r="C23" s="329" t="s">
        <v>989</v>
      </c>
      <c r="D23" s="329" t="s">
        <v>988</v>
      </c>
      <c r="E23" s="329">
        <v>912</v>
      </c>
      <c r="F23" s="329">
        <v>58145</v>
      </c>
      <c r="G23" s="329" t="s">
        <v>480</v>
      </c>
      <c r="H23" s="584"/>
      <c r="I23" s="123"/>
      <c r="J23" s="123"/>
      <c r="K23" s="123"/>
      <c r="L23" s="132" t="s">
        <v>1162</v>
      </c>
      <c r="M23" s="132"/>
      <c r="N23" s="132"/>
      <c r="O23" s="125" t="s">
        <v>1162</v>
      </c>
      <c r="P23" s="172"/>
      <c r="Q23" s="176"/>
    </row>
    <row r="24" spans="1:17" s="173" customFormat="1" ht="25.5" x14ac:dyDescent="0.25">
      <c r="A24" s="175">
        <v>15</v>
      </c>
      <c r="B24" s="305" t="s">
        <v>987</v>
      </c>
      <c r="C24" s="329" t="s">
        <v>989</v>
      </c>
      <c r="D24" s="329" t="s">
        <v>988</v>
      </c>
      <c r="E24" s="329">
        <v>913</v>
      </c>
      <c r="F24" s="329">
        <v>58146</v>
      </c>
      <c r="G24" s="329" t="s">
        <v>480</v>
      </c>
      <c r="H24" s="584"/>
      <c r="I24" s="123"/>
      <c r="J24" s="123"/>
      <c r="K24" s="123"/>
      <c r="L24" s="132" t="s">
        <v>1162</v>
      </c>
      <c r="M24" s="132"/>
      <c r="N24" s="132"/>
      <c r="O24" s="125" t="s">
        <v>1162</v>
      </c>
      <c r="P24" s="172"/>
      <c r="Q24" s="176"/>
    </row>
    <row r="25" spans="1:17" s="173" customFormat="1" ht="25.5" x14ac:dyDescent="0.25">
      <c r="A25" s="175">
        <v>16</v>
      </c>
      <c r="B25" s="305" t="s">
        <v>1014</v>
      </c>
      <c r="C25" s="305" t="s">
        <v>1015</v>
      </c>
      <c r="D25" s="305" t="s">
        <v>1016</v>
      </c>
      <c r="E25" s="305" t="s">
        <v>1017</v>
      </c>
      <c r="F25" s="305" t="s">
        <v>1018</v>
      </c>
      <c r="G25" s="305" t="s">
        <v>582</v>
      </c>
      <c r="H25" s="584"/>
      <c r="I25" s="132"/>
      <c r="J25" s="132"/>
      <c r="K25" s="132"/>
      <c r="L25" s="132" t="s">
        <v>1162</v>
      </c>
      <c r="M25" s="132"/>
      <c r="N25" s="132"/>
      <c r="O25" s="125" t="s">
        <v>1162</v>
      </c>
      <c r="P25" s="172"/>
      <c r="Q25" s="176"/>
    </row>
    <row r="26" spans="1:17" s="173" customFormat="1" ht="38.25" x14ac:dyDescent="0.25">
      <c r="A26" s="175">
        <v>17</v>
      </c>
      <c r="B26" s="305" t="s">
        <v>1019</v>
      </c>
      <c r="C26" s="305" t="s">
        <v>1020</v>
      </c>
      <c r="D26" s="305" t="s">
        <v>1021</v>
      </c>
      <c r="E26" s="305" t="s">
        <v>1022</v>
      </c>
      <c r="F26" s="305">
        <v>17027</v>
      </c>
      <c r="G26" s="305" t="s">
        <v>461</v>
      </c>
      <c r="H26" s="584"/>
      <c r="I26" s="132"/>
      <c r="J26" s="132"/>
      <c r="K26" s="132"/>
      <c r="L26" s="132" t="s">
        <v>1154</v>
      </c>
      <c r="M26" s="132"/>
      <c r="N26" s="132"/>
      <c r="O26" s="125" t="s">
        <v>1154</v>
      </c>
      <c r="P26" s="172"/>
      <c r="Q26" s="176"/>
    </row>
    <row r="27" spans="1:17" s="173" customFormat="1" ht="38.25" x14ac:dyDescent="0.25">
      <c r="A27" s="175">
        <v>18</v>
      </c>
      <c r="B27" s="305" t="s">
        <v>1023</v>
      </c>
      <c r="C27" s="305" t="s">
        <v>1024</v>
      </c>
      <c r="D27" s="305" t="s">
        <v>1025</v>
      </c>
      <c r="E27" s="305">
        <v>20019734</v>
      </c>
      <c r="F27" s="305">
        <v>17026</v>
      </c>
      <c r="G27" s="305" t="s">
        <v>461</v>
      </c>
      <c r="H27" s="584"/>
      <c r="I27" s="132"/>
      <c r="J27" s="132"/>
      <c r="K27" s="132"/>
      <c r="L27" s="132" t="s">
        <v>1162</v>
      </c>
      <c r="M27" s="132"/>
      <c r="N27" s="132"/>
      <c r="O27" s="125" t="s">
        <v>1162</v>
      </c>
      <c r="P27" s="172"/>
      <c r="Q27" s="176"/>
    </row>
    <row r="28" spans="1:17" s="173" customFormat="1" ht="25.5" x14ac:dyDescent="0.25">
      <c r="A28" s="175">
        <v>19</v>
      </c>
      <c r="B28" s="305" t="s">
        <v>1026</v>
      </c>
      <c r="C28" s="305" t="s">
        <v>457</v>
      </c>
      <c r="D28" s="305" t="s">
        <v>1027</v>
      </c>
      <c r="E28" s="305">
        <v>613121459</v>
      </c>
      <c r="F28" s="305">
        <v>25200</v>
      </c>
      <c r="G28" s="305" t="s">
        <v>461</v>
      </c>
      <c r="H28" s="584"/>
      <c r="I28" s="132"/>
      <c r="J28" s="132"/>
      <c r="K28" s="132"/>
      <c r="L28" s="132" t="s">
        <v>1162</v>
      </c>
      <c r="M28" s="132"/>
      <c r="N28" s="132"/>
      <c r="O28" s="125" t="s">
        <v>1154</v>
      </c>
      <c r="P28" s="172"/>
      <c r="Q28" s="176"/>
    </row>
    <row r="29" spans="1:17" s="173" customFormat="1" ht="25.5" x14ac:dyDescent="0.25">
      <c r="A29" s="175">
        <v>20</v>
      </c>
      <c r="B29" s="305" t="s">
        <v>1028</v>
      </c>
      <c r="C29" s="305" t="s">
        <v>1029</v>
      </c>
      <c r="D29" s="305" t="s">
        <v>1030</v>
      </c>
      <c r="E29" s="305" t="s">
        <v>1031</v>
      </c>
      <c r="F29" s="305">
        <v>22271</v>
      </c>
      <c r="G29" s="305" t="s">
        <v>447</v>
      </c>
      <c r="H29" s="584"/>
      <c r="I29" s="132"/>
      <c r="J29" s="132"/>
      <c r="K29" s="132"/>
      <c r="L29" s="132" t="s">
        <v>1162</v>
      </c>
      <c r="M29" s="132"/>
      <c r="N29" s="132"/>
      <c r="O29" s="125" t="s">
        <v>1154</v>
      </c>
      <c r="P29" s="172"/>
      <c r="Q29" s="176"/>
    </row>
    <row r="30" spans="1:17" s="173" customFormat="1" ht="25.5" x14ac:dyDescent="0.25">
      <c r="A30" s="175">
        <v>21</v>
      </c>
      <c r="B30" s="305" t="s">
        <v>1028</v>
      </c>
      <c r="C30" s="305" t="s">
        <v>995</v>
      </c>
      <c r="D30" s="305" t="s">
        <v>1032</v>
      </c>
      <c r="E30" s="305" t="s">
        <v>1033</v>
      </c>
      <c r="F30" s="305">
        <v>61282</v>
      </c>
      <c r="G30" s="305" t="s">
        <v>447</v>
      </c>
      <c r="H30" s="584"/>
      <c r="I30" s="132"/>
      <c r="J30" s="132"/>
      <c r="K30" s="132"/>
      <c r="L30" s="132" t="s">
        <v>1162</v>
      </c>
      <c r="M30" s="132"/>
      <c r="N30" s="132"/>
      <c r="O30" s="125" t="s">
        <v>1154</v>
      </c>
      <c r="P30" s="172"/>
      <c r="Q30" s="176"/>
    </row>
    <row r="31" spans="1:17" s="173" customFormat="1" ht="38.25" x14ac:dyDescent="0.25">
      <c r="A31" s="175">
        <v>22</v>
      </c>
      <c r="B31" s="305" t="s">
        <v>1034</v>
      </c>
      <c r="C31" s="305" t="s">
        <v>1035</v>
      </c>
      <c r="D31" s="305" t="s">
        <v>1036</v>
      </c>
      <c r="E31" s="305">
        <v>512000002</v>
      </c>
      <c r="F31" s="305">
        <v>44719</v>
      </c>
      <c r="G31" s="305" t="s">
        <v>461</v>
      </c>
      <c r="H31" s="584"/>
      <c r="I31" s="132"/>
      <c r="J31" s="132"/>
      <c r="K31" s="132"/>
      <c r="L31" s="132" t="s">
        <v>1162</v>
      </c>
      <c r="M31" s="132"/>
      <c r="N31" s="132"/>
      <c r="O31" s="132" t="s">
        <v>1162</v>
      </c>
      <c r="P31" s="172"/>
      <c r="Q31" s="176"/>
    </row>
    <row r="32" spans="1:17" s="173" customFormat="1" ht="38.25" x14ac:dyDescent="0.25">
      <c r="A32" s="175">
        <v>23</v>
      </c>
      <c r="B32" s="305" t="s">
        <v>1034</v>
      </c>
      <c r="C32" s="305" t="s">
        <v>1037</v>
      </c>
      <c r="D32" s="305" t="s">
        <v>1038</v>
      </c>
      <c r="E32" s="305" t="s">
        <v>1039</v>
      </c>
      <c r="F32" s="305">
        <v>49859</v>
      </c>
      <c r="G32" s="305" t="s">
        <v>461</v>
      </c>
      <c r="H32" s="584"/>
      <c r="I32" s="132"/>
      <c r="J32" s="132"/>
      <c r="K32" s="132"/>
      <c r="L32" s="132" t="s">
        <v>1162</v>
      </c>
      <c r="M32" s="132"/>
      <c r="N32" s="132"/>
      <c r="O32" s="132" t="s">
        <v>1162</v>
      </c>
      <c r="P32" s="172"/>
      <c r="Q32" s="176"/>
    </row>
    <row r="33" spans="1:17" s="173" customFormat="1" ht="25.5" x14ac:dyDescent="0.25">
      <c r="A33" s="175">
        <v>24</v>
      </c>
      <c r="B33" s="305" t="s">
        <v>1040</v>
      </c>
      <c r="C33" s="305" t="s">
        <v>1041</v>
      </c>
      <c r="D33" s="305" t="s">
        <v>1042</v>
      </c>
      <c r="E33" s="305" t="s">
        <v>1043</v>
      </c>
      <c r="F33" s="305" t="s">
        <v>1044</v>
      </c>
      <c r="G33" s="305" t="s">
        <v>461</v>
      </c>
      <c r="H33" s="584">
        <v>1</v>
      </c>
      <c r="I33" s="132"/>
      <c r="J33" s="132"/>
      <c r="K33" s="132"/>
      <c r="L33" s="132" t="s">
        <v>1162</v>
      </c>
      <c r="M33" s="132"/>
      <c r="N33" s="132"/>
      <c r="O33" s="132" t="s">
        <v>1162</v>
      </c>
      <c r="P33" s="172"/>
      <c r="Q33" s="176"/>
    </row>
    <row r="34" spans="1:17" s="173" customFormat="1" ht="25.5" x14ac:dyDescent="0.25">
      <c r="A34" s="175">
        <v>25</v>
      </c>
      <c r="B34" s="305" t="s">
        <v>1045</v>
      </c>
      <c r="C34" s="305" t="s">
        <v>1035</v>
      </c>
      <c r="D34" s="305" t="s">
        <v>1046</v>
      </c>
      <c r="E34" s="305">
        <v>512000009</v>
      </c>
      <c r="F34" s="305" t="s">
        <v>1047</v>
      </c>
      <c r="G34" s="305" t="s">
        <v>461</v>
      </c>
      <c r="H34" s="584"/>
      <c r="I34" s="132"/>
      <c r="J34" s="132"/>
      <c r="K34" s="132"/>
      <c r="L34" s="132" t="s">
        <v>1162</v>
      </c>
      <c r="M34" s="132"/>
      <c r="N34" s="132"/>
      <c r="O34" s="132" t="s">
        <v>1162</v>
      </c>
      <c r="P34" s="172"/>
      <c r="Q34" s="176"/>
    </row>
    <row r="35" spans="1:17" s="173" customFormat="1" ht="25.5" x14ac:dyDescent="0.25">
      <c r="A35" s="175">
        <v>26</v>
      </c>
      <c r="B35" s="305" t="s">
        <v>1048</v>
      </c>
      <c r="C35" s="305" t="s">
        <v>1049</v>
      </c>
      <c r="D35" s="305" t="s">
        <v>1050</v>
      </c>
      <c r="E35" s="305">
        <v>659904</v>
      </c>
      <c r="F35" s="305" t="s">
        <v>1051</v>
      </c>
      <c r="G35" s="305" t="s">
        <v>480</v>
      </c>
      <c r="H35" s="584"/>
      <c r="I35" s="132"/>
      <c r="J35" s="132"/>
      <c r="K35" s="132"/>
      <c r="L35" s="132" t="s">
        <v>1154</v>
      </c>
      <c r="M35" s="132"/>
      <c r="N35" s="132"/>
      <c r="O35" s="132" t="s">
        <v>1162</v>
      </c>
      <c r="P35" s="172"/>
      <c r="Q35" s="176"/>
    </row>
    <row r="36" spans="1:17" s="173" customFormat="1" ht="25.5" x14ac:dyDescent="0.25">
      <c r="A36" s="175">
        <v>27</v>
      </c>
      <c r="B36" s="305" t="s">
        <v>1052</v>
      </c>
      <c r="C36" s="305" t="s">
        <v>1053</v>
      </c>
      <c r="D36" s="305" t="s">
        <v>1054</v>
      </c>
      <c r="E36" s="305">
        <v>8394225</v>
      </c>
      <c r="F36" s="305">
        <v>54975</v>
      </c>
      <c r="G36" s="305" t="s">
        <v>447</v>
      </c>
      <c r="H36" s="584"/>
      <c r="I36" s="132"/>
      <c r="J36" s="132"/>
      <c r="K36" s="132"/>
      <c r="L36" s="132" t="s">
        <v>1154</v>
      </c>
      <c r="M36" s="132"/>
      <c r="N36" s="132"/>
      <c r="O36" s="132" t="s">
        <v>1162</v>
      </c>
      <c r="P36" s="172"/>
      <c r="Q36" s="176"/>
    </row>
    <row r="37" spans="1:17" s="173" customFormat="1" ht="25.5" x14ac:dyDescent="0.25">
      <c r="A37" s="175">
        <v>28</v>
      </c>
      <c r="B37" s="305" t="s">
        <v>1052</v>
      </c>
      <c r="C37" s="305" t="s">
        <v>1055</v>
      </c>
      <c r="D37" s="305" t="s">
        <v>1056</v>
      </c>
      <c r="E37" s="305" t="s">
        <v>1057</v>
      </c>
      <c r="F37" s="305" t="s">
        <v>1058</v>
      </c>
      <c r="G37" s="305" t="s">
        <v>461</v>
      </c>
      <c r="H37" s="584"/>
      <c r="I37" s="132"/>
      <c r="J37" s="132"/>
      <c r="K37" s="132"/>
      <c r="L37" s="132" t="s">
        <v>1154</v>
      </c>
      <c r="M37" s="132"/>
      <c r="N37" s="132"/>
      <c r="O37" s="132" t="s">
        <v>1162</v>
      </c>
      <c r="P37" s="172"/>
      <c r="Q37" s="176"/>
    </row>
    <row r="38" spans="1:17" s="173" customFormat="1" ht="15" customHeight="1" x14ac:dyDescent="0.25">
      <c r="A38" s="175">
        <v>29</v>
      </c>
      <c r="B38" s="305" t="s">
        <v>1052</v>
      </c>
      <c r="C38" s="305" t="s">
        <v>1059</v>
      </c>
      <c r="D38" s="19">
        <v>17440010</v>
      </c>
      <c r="E38" s="305" t="s">
        <v>1060</v>
      </c>
      <c r="F38" s="305" t="s">
        <v>1061</v>
      </c>
      <c r="G38" s="305" t="s">
        <v>1062</v>
      </c>
      <c r="H38" s="584"/>
      <c r="I38" s="132"/>
      <c r="J38" s="132"/>
      <c r="K38" s="132"/>
      <c r="L38" s="132" t="s">
        <v>1154</v>
      </c>
      <c r="M38" s="132"/>
      <c r="N38" s="132"/>
      <c r="O38" s="132" t="s">
        <v>1162</v>
      </c>
      <c r="P38" s="172"/>
      <c r="Q38" s="176"/>
    </row>
    <row r="39" spans="1:17" s="173" customFormat="1" ht="25.5" x14ac:dyDescent="0.25">
      <c r="A39" s="175">
        <v>30</v>
      </c>
      <c r="B39" s="305" t="s">
        <v>1052</v>
      </c>
      <c r="C39" s="305" t="s">
        <v>1063</v>
      </c>
      <c r="D39" s="305" t="s">
        <v>1064</v>
      </c>
      <c r="E39" s="305" t="s">
        <v>1065</v>
      </c>
      <c r="F39" s="305" t="s">
        <v>1066</v>
      </c>
      <c r="G39" s="305" t="s">
        <v>502</v>
      </c>
      <c r="H39" s="584"/>
      <c r="I39" s="132"/>
      <c r="J39" s="132"/>
      <c r="K39" s="132"/>
      <c r="L39" s="132" t="s">
        <v>1154</v>
      </c>
      <c r="M39" s="132"/>
      <c r="N39" s="132"/>
      <c r="O39" s="132" t="s">
        <v>1162</v>
      </c>
      <c r="P39" s="172"/>
      <c r="Q39" s="176"/>
    </row>
    <row r="40" spans="1:17" s="173" customFormat="1" ht="25.5" x14ac:dyDescent="0.25">
      <c r="A40" s="175">
        <v>31</v>
      </c>
      <c r="B40" s="305" t="s">
        <v>1067</v>
      </c>
      <c r="C40" s="305" t="s">
        <v>532</v>
      </c>
      <c r="D40" s="305" t="s">
        <v>1068</v>
      </c>
      <c r="E40" s="305" t="s">
        <v>1069</v>
      </c>
      <c r="F40" s="305">
        <v>43438</v>
      </c>
      <c r="G40" s="305" t="s">
        <v>496</v>
      </c>
      <c r="H40" s="584"/>
      <c r="I40" s="132"/>
      <c r="J40" s="132"/>
      <c r="K40" s="132"/>
      <c r="L40" s="132" t="s">
        <v>1162</v>
      </c>
      <c r="M40" s="132"/>
      <c r="N40" s="132"/>
      <c r="O40" s="132" t="s">
        <v>1162</v>
      </c>
      <c r="P40" s="172"/>
      <c r="Q40" s="176"/>
    </row>
    <row r="41" spans="1:17" s="173" customFormat="1" ht="25.5" x14ac:dyDescent="0.25">
      <c r="A41" s="175">
        <v>32</v>
      </c>
      <c r="B41" s="305" t="s">
        <v>1067</v>
      </c>
      <c r="C41" s="305" t="s">
        <v>532</v>
      </c>
      <c r="D41" s="305" t="s">
        <v>1068</v>
      </c>
      <c r="E41" s="305" t="s">
        <v>1070</v>
      </c>
      <c r="F41" s="305" t="s">
        <v>1071</v>
      </c>
      <c r="G41" s="305" t="s">
        <v>496</v>
      </c>
      <c r="H41" s="584"/>
      <c r="I41" s="132"/>
      <c r="J41" s="132"/>
      <c r="K41" s="132"/>
      <c r="L41" s="132" t="s">
        <v>1162</v>
      </c>
      <c r="M41" s="132"/>
      <c r="N41" s="132"/>
      <c r="O41" s="132" t="s">
        <v>1162</v>
      </c>
      <c r="P41" s="172"/>
      <c r="Q41" s="176"/>
    </row>
    <row r="42" spans="1:17" s="173" customFormat="1" ht="25.5" x14ac:dyDescent="0.25">
      <c r="A42" s="175">
        <v>33</v>
      </c>
      <c r="B42" s="305" t="s">
        <v>1072</v>
      </c>
      <c r="C42" s="305" t="s">
        <v>1073</v>
      </c>
      <c r="D42" s="305">
        <v>260250</v>
      </c>
      <c r="E42" s="305">
        <v>610</v>
      </c>
      <c r="F42" s="305">
        <v>14592</v>
      </c>
      <c r="G42" s="305" t="s">
        <v>461</v>
      </c>
      <c r="H42" s="584"/>
      <c r="I42" s="132"/>
      <c r="J42" s="132"/>
      <c r="K42" s="132"/>
      <c r="L42" s="132" t="s">
        <v>1162</v>
      </c>
      <c r="M42" s="132"/>
      <c r="N42" s="132"/>
      <c r="O42" s="132" t="s">
        <v>1162</v>
      </c>
      <c r="P42" s="172"/>
      <c r="Q42" s="176"/>
    </row>
    <row r="43" spans="1:17" s="173" customFormat="1" ht="25.5" x14ac:dyDescent="0.25">
      <c r="A43" s="175">
        <v>34</v>
      </c>
      <c r="B43" s="305" t="s">
        <v>1072</v>
      </c>
      <c r="C43" s="305" t="s">
        <v>1074</v>
      </c>
      <c r="D43" s="305" t="s">
        <v>1075</v>
      </c>
      <c r="E43" s="305" t="s">
        <v>1076</v>
      </c>
      <c r="F43" s="305">
        <v>21100</v>
      </c>
      <c r="G43" s="305" t="s">
        <v>1062</v>
      </c>
      <c r="H43" s="584"/>
      <c r="I43" s="132"/>
      <c r="J43" s="132"/>
      <c r="K43" s="132"/>
      <c r="L43" s="132" t="s">
        <v>1162</v>
      </c>
      <c r="M43" s="132"/>
      <c r="N43" s="132"/>
      <c r="O43" s="132" t="s">
        <v>1162</v>
      </c>
      <c r="P43" s="172"/>
      <c r="Q43" s="176"/>
    </row>
    <row r="44" spans="1:17" s="173" customFormat="1" ht="25.5" x14ac:dyDescent="0.25">
      <c r="A44" s="175">
        <v>35</v>
      </c>
      <c r="B44" s="305" t="s">
        <v>1077</v>
      </c>
      <c r="C44" s="305" t="s">
        <v>448</v>
      </c>
      <c r="D44" s="305" t="s">
        <v>524</v>
      </c>
      <c r="E44" s="305" t="s">
        <v>1078</v>
      </c>
      <c r="F44" s="305" t="s">
        <v>1079</v>
      </c>
      <c r="G44" s="305" t="s">
        <v>496</v>
      </c>
      <c r="H44" s="584"/>
      <c r="I44" s="132"/>
      <c r="J44" s="132"/>
      <c r="K44" s="132"/>
      <c r="L44" s="132" t="s">
        <v>1162</v>
      </c>
      <c r="M44" s="132"/>
      <c r="N44" s="132"/>
      <c r="O44" s="132" t="s">
        <v>1162</v>
      </c>
      <c r="P44" s="172"/>
      <c r="Q44" s="176"/>
    </row>
    <row r="45" spans="1:17" s="173" customFormat="1" ht="25.5" x14ac:dyDescent="0.25">
      <c r="A45" s="175">
        <v>36</v>
      </c>
      <c r="B45" s="305" t="s">
        <v>1080</v>
      </c>
      <c r="C45" s="305" t="s">
        <v>532</v>
      </c>
      <c r="D45" s="305" t="s">
        <v>1081</v>
      </c>
      <c r="E45" s="305" t="s">
        <v>1082</v>
      </c>
      <c r="F45" s="305">
        <v>49752</v>
      </c>
      <c r="G45" s="305" t="s">
        <v>461</v>
      </c>
      <c r="H45" s="584"/>
      <c r="I45" s="132"/>
      <c r="J45" s="132"/>
      <c r="K45" s="132"/>
      <c r="L45" s="132" t="s">
        <v>1162</v>
      </c>
      <c r="M45" s="132"/>
      <c r="N45" s="132"/>
      <c r="O45" s="132" t="s">
        <v>1162</v>
      </c>
      <c r="P45" s="172"/>
      <c r="Q45" s="176"/>
    </row>
    <row r="46" spans="1:17" s="173" customFormat="1" ht="25.5" x14ac:dyDescent="0.25">
      <c r="A46" s="175">
        <v>37</v>
      </c>
      <c r="B46" s="305" t="s">
        <v>1083</v>
      </c>
      <c r="C46" s="305" t="s">
        <v>1084</v>
      </c>
      <c r="D46" s="305" t="s">
        <v>1085</v>
      </c>
      <c r="E46" s="305" t="s">
        <v>1086</v>
      </c>
      <c r="F46" s="305">
        <v>13446</v>
      </c>
      <c r="G46" s="305" t="s">
        <v>461</v>
      </c>
      <c r="H46" s="584"/>
      <c r="I46" s="132"/>
      <c r="J46" s="132"/>
      <c r="K46" s="132"/>
      <c r="L46" s="132" t="s">
        <v>1162</v>
      </c>
      <c r="M46" s="132"/>
      <c r="N46" s="132"/>
      <c r="O46" s="132" t="s">
        <v>1162</v>
      </c>
      <c r="P46" s="172"/>
      <c r="Q46" s="176"/>
    </row>
    <row r="47" spans="1:17" s="173" customFormat="1" ht="15" customHeight="1" x14ac:dyDescent="0.25">
      <c r="A47" s="175">
        <v>38</v>
      </c>
      <c r="B47" s="482" t="s">
        <v>1087</v>
      </c>
      <c r="C47" s="305" t="s">
        <v>1088</v>
      </c>
      <c r="D47" s="305" t="s">
        <v>1089</v>
      </c>
      <c r="E47" s="305" t="s">
        <v>1090</v>
      </c>
      <c r="F47" s="305">
        <v>53292</v>
      </c>
      <c r="G47" s="482" t="s">
        <v>447</v>
      </c>
      <c r="H47" s="584"/>
      <c r="I47" s="132"/>
      <c r="J47" s="132"/>
      <c r="K47" s="132"/>
      <c r="L47" s="132" t="s">
        <v>1162</v>
      </c>
      <c r="M47" s="132"/>
      <c r="N47" s="132"/>
      <c r="O47" s="132" t="s">
        <v>1162</v>
      </c>
      <c r="P47" s="172"/>
      <c r="Q47" s="176"/>
    </row>
    <row r="48" spans="1:17" s="173" customFormat="1" ht="15" customHeight="1" x14ac:dyDescent="0.25">
      <c r="A48" s="175">
        <v>39</v>
      </c>
      <c r="B48" s="482"/>
      <c r="C48" s="305" t="s">
        <v>1088</v>
      </c>
      <c r="D48" s="305" t="s">
        <v>1091</v>
      </c>
      <c r="E48" s="305" t="s">
        <v>1092</v>
      </c>
      <c r="F48" s="305">
        <v>53290</v>
      </c>
      <c r="G48" s="482"/>
      <c r="H48" s="584"/>
      <c r="I48" s="132"/>
      <c r="J48" s="132"/>
      <c r="K48" s="132"/>
      <c r="L48" s="132" t="s">
        <v>1162</v>
      </c>
      <c r="M48" s="132"/>
      <c r="N48" s="132"/>
      <c r="O48" s="132" t="s">
        <v>1162</v>
      </c>
      <c r="P48" s="172"/>
      <c r="Q48" s="176"/>
    </row>
    <row r="49" spans="1:18" s="173" customFormat="1" ht="15" customHeight="1" x14ac:dyDescent="0.25">
      <c r="A49" s="175">
        <v>40</v>
      </c>
      <c r="B49" s="482"/>
      <c r="C49" s="305" t="s">
        <v>1088</v>
      </c>
      <c r="D49" s="305" t="s">
        <v>1091</v>
      </c>
      <c r="E49" s="305" t="s">
        <v>1093</v>
      </c>
      <c r="F49" s="305">
        <v>53291</v>
      </c>
      <c r="G49" s="482"/>
      <c r="H49" s="584"/>
      <c r="I49" s="132"/>
      <c r="J49" s="132"/>
      <c r="K49" s="132"/>
      <c r="L49" s="132" t="s">
        <v>1162</v>
      </c>
      <c r="M49" s="132"/>
      <c r="N49" s="132"/>
      <c r="O49" s="132" t="s">
        <v>1162</v>
      </c>
      <c r="P49" s="172"/>
      <c r="Q49" s="176"/>
    </row>
    <row r="50" spans="1:18" s="173" customFormat="1" ht="15" customHeight="1" x14ac:dyDescent="0.25">
      <c r="A50" s="175">
        <v>41</v>
      </c>
      <c r="B50" s="482"/>
      <c r="C50" s="305" t="s">
        <v>1094</v>
      </c>
      <c r="D50" s="305" t="s">
        <v>14</v>
      </c>
      <c r="E50" s="305" t="s">
        <v>14</v>
      </c>
      <c r="F50" s="305">
        <v>26190</v>
      </c>
      <c r="G50" s="482" t="s">
        <v>474</v>
      </c>
      <c r="H50" s="584"/>
      <c r="I50" s="132"/>
      <c r="J50" s="132"/>
      <c r="K50" s="132"/>
      <c r="L50" s="132" t="s">
        <v>1162</v>
      </c>
      <c r="M50" s="132"/>
      <c r="N50" s="132"/>
      <c r="O50" s="132" t="s">
        <v>1162</v>
      </c>
      <c r="P50" s="172"/>
      <c r="Q50" s="176"/>
    </row>
    <row r="51" spans="1:18" s="173" customFormat="1" ht="15" customHeight="1" x14ac:dyDescent="0.25">
      <c r="A51" s="175">
        <v>42</v>
      </c>
      <c r="B51" s="482"/>
      <c r="C51" s="305" t="s">
        <v>1094</v>
      </c>
      <c r="D51" s="305" t="s">
        <v>14</v>
      </c>
      <c r="E51" s="305" t="s">
        <v>14</v>
      </c>
      <c r="F51" s="305">
        <v>23993</v>
      </c>
      <c r="G51" s="482"/>
      <c r="H51" s="584"/>
      <c r="I51" s="132"/>
      <c r="J51" s="132"/>
      <c r="K51" s="132"/>
      <c r="L51" s="132" t="s">
        <v>1162</v>
      </c>
      <c r="M51" s="132"/>
      <c r="N51" s="132"/>
      <c r="O51" s="132" t="s">
        <v>1162</v>
      </c>
      <c r="P51" s="172"/>
      <c r="Q51" s="176"/>
    </row>
    <row r="52" spans="1:18" s="173" customFormat="1" ht="15.75" customHeight="1" thickBot="1" x14ac:dyDescent="0.3">
      <c r="A52" s="175">
        <v>43</v>
      </c>
      <c r="B52" s="482"/>
      <c r="C52" s="305" t="s">
        <v>1094</v>
      </c>
      <c r="D52" s="305" t="s">
        <v>14</v>
      </c>
      <c r="E52" s="305" t="s">
        <v>14</v>
      </c>
      <c r="F52" s="305">
        <v>21029</v>
      </c>
      <c r="G52" s="482"/>
      <c r="H52" s="540"/>
      <c r="I52" s="132"/>
      <c r="J52" s="132"/>
      <c r="K52" s="132"/>
      <c r="L52" s="132" t="s">
        <v>1162</v>
      </c>
      <c r="M52" s="132"/>
      <c r="N52" s="132"/>
      <c r="O52" s="132" t="s">
        <v>1162</v>
      </c>
      <c r="P52" s="172"/>
      <c r="Q52" s="176"/>
    </row>
    <row r="53" spans="1:18" s="79" customFormat="1" ht="15.75" x14ac:dyDescent="0.25">
      <c r="A53" s="500" t="s">
        <v>1156</v>
      </c>
      <c r="B53" s="501"/>
      <c r="C53" s="501"/>
      <c r="D53" s="501"/>
      <c r="E53" s="501"/>
      <c r="F53" s="501"/>
      <c r="G53" s="501"/>
      <c r="H53" s="501"/>
      <c r="I53" s="501"/>
      <c r="J53" s="502"/>
      <c r="K53" s="67"/>
      <c r="L53" s="67"/>
      <c r="M53" s="67"/>
      <c r="N53" s="67"/>
      <c r="O53" s="67"/>
      <c r="P53" s="67"/>
      <c r="Q53" s="68"/>
      <c r="R53" s="78"/>
    </row>
    <row r="54" spans="1:18" ht="18.75" thickBot="1" x14ac:dyDescent="0.3">
      <c r="A54" s="446" t="s">
        <v>1157</v>
      </c>
      <c r="B54" s="399"/>
      <c r="C54" s="399"/>
      <c r="D54" s="399"/>
      <c r="E54" s="399"/>
      <c r="F54" s="399"/>
      <c r="G54" s="399"/>
      <c r="H54" s="399"/>
      <c r="I54" s="399"/>
      <c r="J54" s="400"/>
      <c r="K54" s="506"/>
      <c r="L54" s="507"/>
      <c r="M54" s="507"/>
      <c r="N54" s="507"/>
      <c r="O54" s="507"/>
      <c r="P54" s="507"/>
      <c r="Q54" s="508"/>
    </row>
    <row r="55" spans="1:18" x14ac:dyDescent="0.25">
      <c r="A55" s="404" t="s">
        <v>7</v>
      </c>
      <c r="B55" s="405"/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5"/>
      <c r="Q55" s="406"/>
    </row>
    <row r="56" spans="1:18" ht="13.5" thickBot="1" x14ac:dyDescent="0.3">
      <c r="A56" s="373" t="s">
        <v>1165</v>
      </c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5"/>
    </row>
    <row r="57" spans="1:18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8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8" x14ac:dyDescent="0.25">
      <c r="A59" s="368" t="s">
        <v>1160</v>
      </c>
      <c r="B59" s="368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</row>
    <row r="60" spans="1:18" x14ac:dyDescent="0.25">
      <c r="A60" s="376" t="s">
        <v>1158</v>
      </c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</row>
    <row r="61" spans="1:18" x14ac:dyDescent="0.25">
      <c r="A61" s="377" t="s">
        <v>1159</v>
      </c>
      <c r="B61" s="377"/>
      <c r="C61" s="377"/>
      <c r="D61" s="377"/>
      <c r="E61" s="377"/>
      <c r="F61" s="377"/>
      <c r="G61" s="377"/>
      <c r="H61" s="377"/>
      <c r="I61" s="377"/>
      <c r="J61" s="377"/>
      <c r="K61" s="377"/>
      <c r="L61" s="377"/>
      <c r="M61" s="377"/>
      <c r="N61" s="377"/>
      <c r="O61" s="377"/>
      <c r="P61" s="377"/>
      <c r="Q61" s="377"/>
    </row>
    <row r="62" spans="1:18" x14ac:dyDescent="0.25">
      <c r="A62" s="378">
        <f ca="1">TODAY()</f>
        <v>43144</v>
      </c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</row>
    <row r="63" spans="1:18" x14ac:dyDescent="0.25">
      <c r="B63" s="26"/>
      <c r="C63" s="118"/>
      <c r="D63" s="118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33"/>
      <c r="Q63" s="26" t="s">
        <v>8</v>
      </c>
    </row>
    <row r="65" spans="1:17" s="124" customFormat="1" x14ac:dyDescent="0.25">
      <c r="A65" s="117"/>
      <c r="B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35"/>
      <c r="Q65" s="25"/>
    </row>
    <row r="67" spans="1:17" s="124" customFormat="1" x14ac:dyDescent="0.25">
      <c r="A67" s="117"/>
      <c r="B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35"/>
      <c r="Q67" s="25"/>
    </row>
    <row r="68" spans="1:17" s="124" customFormat="1" x14ac:dyDescent="0.25">
      <c r="A68" s="117"/>
      <c r="B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35"/>
      <c r="Q68" s="25"/>
    </row>
  </sheetData>
  <mergeCells count="39">
    <mergeCell ref="A6:Q6"/>
    <mergeCell ref="A7:Q7"/>
    <mergeCell ref="D8:D9"/>
    <mergeCell ref="E8:E9"/>
    <mergeCell ref="A8:A9"/>
    <mergeCell ref="B8:B9"/>
    <mergeCell ref="Q8:Q9"/>
    <mergeCell ref="N8:N9"/>
    <mergeCell ref="P8:P9"/>
    <mergeCell ref="F8:F9"/>
    <mergeCell ref="I8:I9"/>
    <mergeCell ref="J8:J9"/>
    <mergeCell ref="G8:G9"/>
    <mergeCell ref="H8:H9"/>
    <mergeCell ref="M8:M9"/>
    <mergeCell ref="K8:K9"/>
    <mergeCell ref="A1:C4"/>
    <mergeCell ref="D1:Q1"/>
    <mergeCell ref="D2:Q2"/>
    <mergeCell ref="D3:Q4"/>
    <mergeCell ref="A5:Q5"/>
    <mergeCell ref="A61:Q61"/>
    <mergeCell ref="A62:Q62"/>
    <mergeCell ref="A54:J54"/>
    <mergeCell ref="K54:Q54"/>
    <mergeCell ref="A55:Q55"/>
    <mergeCell ref="A56:Q56"/>
    <mergeCell ref="A59:Q59"/>
    <mergeCell ref="A60:Q60"/>
    <mergeCell ref="A53:J53"/>
    <mergeCell ref="B47:B52"/>
    <mergeCell ref="G47:G49"/>
    <mergeCell ref="G50:G52"/>
    <mergeCell ref="H33:H52"/>
    <mergeCell ref="C8:C9"/>
    <mergeCell ref="G10:G11"/>
    <mergeCell ref="G12:G16"/>
    <mergeCell ref="G17:G20"/>
    <mergeCell ref="H10:H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headerFooter>
    <oddFooter xml:space="preserve">&amp;L&amp;"Arial,Normal"&amp;9
</oddFooter>
  </headerFooter>
  <ignoredErrors>
    <ignoredError sqref="F12:F26 D33:G46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7"/>
  <sheetViews>
    <sheetView zoomScale="90" zoomScaleNormal="90" zoomScaleSheetLayoutView="85" workbookViewId="0">
      <selection activeCell="E11" sqref="E11"/>
    </sheetView>
  </sheetViews>
  <sheetFormatPr baseColWidth="10" defaultColWidth="11.42578125" defaultRowHeight="12.75" x14ac:dyDescent="0.25"/>
  <cols>
    <col min="1" max="1" width="5" style="117" customWidth="1"/>
    <col min="2" max="2" width="15.85546875" style="25" customWidth="1"/>
    <col min="3" max="3" width="15.28515625" style="124" customWidth="1"/>
    <col min="4" max="4" width="14.5703125" style="124" bestFit="1" customWidth="1"/>
    <col min="5" max="5" width="12" style="25" customWidth="1"/>
    <col min="6" max="6" width="9.7109375" style="25" customWidth="1"/>
    <col min="7" max="7" width="13.5703125" style="25" bestFit="1" customWidth="1"/>
    <col min="8" max="8" width="15.7109375" style="25" customWidth="1"/>
    <col min="9" max="9" width="17.28515625" style="25" customWidth="1"/>
    <col min="10" max="10" width="13.5703125" style="25" customWidth="1"/>
    <col min="11" max="11" width="11" style="25" customWidth="1"/>
    <col min="12" max="12" width="15.140625" style="25" customWidth="1"/>
    <col min="13" max="13" width="18.140625" style="25" customWidth="1"/>
    <col min="14" max="14" width="18" style="25" customWidth="1"/>
    <col min="15" max="15" width="13.28515625" style="25" customWidth="1"/>
    <col min="16" max="16" width="16.42578125" style="35" customWidth="1"/>
    <col min="17" max="17" width="24.710937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6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1481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s="173" customFormat="1" ht="35.25" customHeight="1" thickBot="1" x14ac:dyDescent="0.3">
      <c r="A7" s="627" t="s">
        <v>1482</v>
      </c>
      <c r="B7" s="628"/>
      <c r="C7" s="628"/>
      <c r="D7" s="628"/>
      <c r="E7" s="628"/>
      <c r="F7" s="628"/>
      <c r="G7" s="628"/>
      <c r="H7" s="628"/>
      <c r="I7" s="628"/>
      <c r="J7" s="628"/>
      <c r="K7" s="628"/>
      <c r="L7" s="628"/>
      <c r="M7" s="628"/>
      <c r="N7" s="628"/>
      <c r="O7" s="628"/>
      <c r="P7" s="628"/>
      <c r="Q7" s="629"/>
    </row>
    <row r="8" spans="1:18" ht="50.2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8" ht="50.25" customHeight="1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1153</v>
      </c>
      <c r="M9" s="466"/>
      <c r="N9" s="462"/>
      <c r="O9" s="23" t="s">
        <v>1154</v>
      </c>
      <c r="P9" s="466"/>
      <c r="Q9" s="456"/>
    </row>
    <row r="10" spans="1:18" s="173" customFormat="1" ht="51.75" customHeight="1" x14ac:dyDescent="0.25">
      <c r="A10" s="177">
        <v>1</v>
      </c>
      <c r="B10" s="125" t="s">
        <v>1095</v>
      </c>
      <c r="C10" s="125" t="s">
        <v>1096</v>
      </c>
      <c r="D10" s="125" t="s">
        <v>1097</v>
      </c>
      <c r="E10" s="125" t="s">
        <v>1098</v>
      </c>
      <c r="F10" s="125">
        <v>50283</v>
      </c>
      <c r="G10" s="125" t="s">
        <v>592</v>
      </c>
      <c r="H10" s="532" t="s">
        <v>1167</v>
      </c>
      <c r="I10" s="51"/>
      <c r="J10" s="125"/>
      <c r="K10" s="125"/>
      <c r="L10" s="125" t="s">
        <v>1153</v>
      </c>
      <c r="M10" s="125"/>
      <c r="N10" s="125"/>
      <c r="O10" s="125" t="s">
        <v>1154</v>
      </c>
      <c r="P10" s="625"/>
      <c r="Q10" s="626"/>
    </row>
    <row r="11" spans="1:18" s="173" customFormat="1" ht="50.25" customHeight="1" x14ac:dyDescent="0.25">
      <c r="A11" s="178">
        <v>2</v>
      </c>
      <c r="B11" s="11" t="s">
        <v>1099</v>
      </c>
      <c r="C11" s="11" t="s">
        <v>1100</v>
      </c>
      <c r="D11" s="11" t="s">
        <v>1101</v>
      </c>
      <c r="E11" s="11" t="s">
        <v>1102</v>
      </c>
      <c r="F11" s="11" t="s">
        <v>735</v>
      </c>
      <c r="G11" s="132" t="s">
        <v>1103</v>
      </c>
      <c r="H11" s="624"/>
      <c r="I11" s="51"/>
      <c r="J11" s="132"/>
      <c r="K11" s="132"/>
      <c r="L11" s="132" t="s">
        <v>1153</v>
      </c>
      <c r="M11" s="132"/>
      <c r="N11" s="132"/>
      <c r="O11" s="125" t="s">
        <v>1154</v>
      </c>
      <c r="P11" s="625"/>
      <c r="Q11" s="626"/>
    </row>
    <row r="12" spans="1:18" s="79" customFormat="1" ht="27.75" customHeight="1" x14ac:dyDescent="0.25">
      <c r="A12" s="446" t="s">
        <v>1156</v>
      </c>
      <c r="B12" s="399"/>
      <c r="C12" s="399"/>
      <c r="D12" s="399"/>
      <c r="E12" s="399"/>
      <c r="F12" s="399"/>
      <c r="G12" s="399"/>
      <c r="H12" s="399"/>
      <c r="I12" s="399"/>
      <c r="J12" s="400"/>
      <c r="K12" s="28"/>
      <c r="L12" s="28"/>
      <c r="M12" s="28"/>
      <c r="N12" s="28"/>
      <c r="O12" s="28"/>
      <c r="P12" s="28"/>
      <c r="Q12" s="29"/>
      <c r="R12" s="78"/>
    </row>
    <row r="13" spans="1:18" ht="35.1" customHeight="1" thickBot="1" x14ac:dyDescent="0.3">
      <c r="A13" s="446" t="s">
        <v>1157</v>
      </c>
      <c r="B13" s="399"/>
      <c r="C13" s="399"/>
      <c r="D13" s="399"/>
      <c r="E13" s="399"/>
      <c r="F13" s="399"/>
      <c r="G13" s="399"/>
      <c r="H13" s="399"/>
      <c r="I13" s="399"/>
      <c r="J13" s="400"/>
      <c r="K13" s="506"/>
      <c r="L13" s="507"/>
      <c r="M13" s="507"/>
      <c r="N13" s="507"/>
      <c r="O13" s="507"/>
      <c r="P13" s="507"/>
      <c r="Q13" s="508"/>
    </row>
    <row r="14" spans="1:18" ht="30" customHeight="1" x14ac:dyDescent="0.25">
      <c r="A14" s="404" t="s">
        <v>7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6"/>
    </row>
    <row r="15" spans="1:18" ht="25.5" customHeight="1" thickBot="1" x14ac:dyDescent="0.3">
      <c r="A15" s="373" t="s">
        <v>1165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5"/>
    </row>
    <row r="16" spans="1:18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47.25" customHeight="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25">
      <c r="A18" s="368" t="s">
        <v>1160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</row>
    <row r="19" spans="1:17" ht="15" customHeight="1" x14ac:dyDescent="0.25">
      <c r="A19" s="376" t="s">
        <v>1158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 ht="21.75" customHeight="1" x14ac:dyDescent="0.25">
      <c r="A20" s="377" t="s">
        <v>1159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 ht="21" customHeight="1" x14ac:dyDescent="0.25">
      <c r="A21" s="378">
        <f ca="1">TODAY()</f>
        <v>43144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</row>
    <row r="22" spans="1:17" x14ac:dyDescent="0.25">
      <c r="B22" s="26"/>
      <c r="C22" s="118"/>
      <c r="D22" s="118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3"/>
      <c r="Q22" s="26" t="s">
        <v>8</v>
      </c>
    </row>
    <row r="24" spans="1:17" s="124" customFormat="1" x14ac:dyDescent="0.25">
      <c r="A24" s="117"/>
      <c r="B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5"/>
      <c r="Q24" s="25"/>
    </row>
    <row r="26" spans="1:17" s="124" customFormat="1" x14ac:dyDescent="0.25">
      <c r="A26" s="117"/>
      <c r="B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5"/>
      <c r="Q26" s="25"/>
    </row>
    <row r="27" spans="1:17" s="124" customFormat="1" x14ac:dyDescent="0.25">
      <c r="A27" s="117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</sheetData>
  <mergeCells count="34">
    <mergeCell ref="A6:Q6"/>
    <mergeCell ref="D8:D9"/>
    <mergeCell ref="E8:E9"/>
    <mergeCell ref="F8:F9"/>
    <mergeCell ref="G8:G9"/>
    <mergeCell ref="A7:Q7"/>
    <mergeCell ref="A8:A9"/>
    <mergeCell ref="B8:B9"/>
    <mergeCell ref="C8:C9"/>
    <mergeCell ref="H8:H9"/>
    <mergeCell ref="Q8:Q9"/>
    <mergeCell ref="I8:I9"/>
    <mergeCell ref="J8:J9"/>
    <mergeCell ref="K8:K9"/>
    <mergeCell ref="M8:M9"/>
    <mergeCell ref="N8:N9"/>
    <mergeCell ref="A1:C4"/>
    <mergeCell ref="D1:Q1"/>
    <mergeCell ref="D2:Q2"/>
    <mergeCell ref="D3:Q4"/>
    <mergeCell ref="A5:Q5"/>
    <mergeCell ref="P8:P9"/>
    <mergeCell ref="H10:H11"/>
    <mergeCell ref="A20:Q20"/>
    <mergeCell ref="A12:J12"/>
    <mergeCell ref="P10:P11"/>
    <mergeCell ref="Q10:Q11"/>
    <mergeCell ref="A21:Q21"/>
    <mergeCell ref="A13:J13"/>
    <mergeCell ref="K13:Q13"/>
    <mergeCell ref="A14:Q14"/>
    <mergeCell ref="A15:Q15"/>
    <mergeCell ref="A18:Q18"/>
    <mergeCell ref="A19:Q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ignoredErrors>
    <ignoredError sqref="F11:H11 E11 F10:H10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topLeftCell="A4" zoomScale="90" zoomScaleNormal="90" zoomScaleSheetLayoutView="85" workbookViewId="0">
      <selection activeCell="F15" sqref="F15"/>
    </sheetView>
  </sheetViews>
  <sheetFormatPr baseColWidth="10" defaultColWidth="11.42578125" defaultRowHeight="12.75" x14ac:dyDescent="0.25"/>
  <cols>
    <col min="1" max="1" width="5" style="117" customWidth="1"/>
    <col min="2" max="2" width="19" style="25" customWidth="1"/>
    <col min="3" max="3" width="16.5703125" style="124" customWidth="1"/>
    <col min="4" max="4" width="14.7109375" style="124" customWidth="1"/>
    <col min="5" max="5" width="16.5703125" style="25" customWidth="1"/>
    <col min="6" max="6" width="14.140625" style="25" customWidth="1"/>
    <col min="7" max="7" width="23.7109375" style="25" customWidth="1"/>
    <col min="8" max="8" width="15" style="25" customWidth="1"/>
    <col min="9" max="9" width="16" style="25" customWidth="1"/>
    <col min="10" max="10" width="11.5703125" style="25" customWidth="1"/>
    <col min="11" max="11" width="11" style="25" customWidth="1"/>
    <col min="12" max="12" width="14.5703125" style="25" customWidth="1"/>
    <col min="13" max="13" width="18.140625" style="25" customWidth="1"/>
    <col min="14" max="14" width="13.42578125" style="25" customWidth="1"/>
    <col min="15" max="15" width="14.28515625" style="25" customWidth="1"/>
    <col min="16" max="16" width="13.28515625" style="35" customWidth="1"/>
    <col min="17" max="17" width="14.42578125" style="25" customWidth="1"/>
    <col min="18" max="16384" width="11.42578125" style="25"/>
  </cols>
  <sheetData>
    <row r="1" spans="1:18" ht="30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30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18.7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14.2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1483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s="173" customFormat="1" ht="29.25" customHeight="1" thickBot="1" x14ac:dyDescent="0.3">
      <c r="A7" s="478" t="s">
        <v>1482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8" ht="34.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8" ht="28.5" customHeight="1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1154</v>
      </c>
      <c r="P9" s="389"/>
      <c r="Q9" s="391"/>
    </row>
    <row r="10" spans="1:18" s="79" customFormat="1" ht="27.75" customHeight="1" x14ac:dyDescent="0.25">
      <c r="A10" s="179">
        <v>1</v>
      </c>
      <c r="B10" s="17" t="s">
        <v>1104</v>
      </c>
      <c r="C10" s="17" t="s">
        <v>563</v>
      </c>
      <c r="D10" s="17" t="s">
        <v>1105</v>
      </c>
      <c r="E10" s="17" t="s">
        <v>1106</v>
      </c>
      <c r="F10" s="17" t="s">
        <v>1107</v>
      </c>
      <c r="G10" s="17" t="s">
        <v>1062</v>
      </c>
      <c r="H10" s="608" t="s">
        <v>1167</v>
      </c>
      <c r="I10" s="60"/>
      <c r="J10" s="60"/>
      <c r="K10" s="60"/>
      <c r="L10" s="60"/>
      <c r="M10" s="60"/>
      <c r="N10" s="60"/>
      <c r="O10" s="60"/>
      <c r="P10" s="60"/>
      <c r="Q10" s="180"/>
      <c r="R10" s="78"/>
    </row>
    <row r="11" spans="1:18" s="79" customFormat="1" ht="27.75" customHeight="1" x14ac:dyDescent="0.25">
      <c r="A11" s="177">
        <v>2</v>
      </c>
      <c r="B11" s="329" t="s">
        <v>1104</v>
      </c>
      <c r="C11" s="329" t="s">
        <v>1108</v>
      </c>
      <c r="D11" s="329" t="s">
        <v>14</v>
      </c>
      <c r="E11" s="329" t="s">
        <v>14</v>
      </c>
      <c r="F11" s="329" t="s">
        <v>1109</v>
      </c>
      <c r="G11" s="329" t="s">
        <v>1062</v>
      </c>
      <c r="H11" s="609"/>
      <c r="I11" s="51"/>
      <c r="J11" s="51"/>
      <c r="K11" s="51"/>
      <c r="L11" s="51"/>
      <c r="M11" s="51"/>
      <c r="N11" s="51"/>
      <c r="O11" s="51"/>
      <c r="P11" s="51"/>
      <c r="Q11" s="181"/>
      <c r="R11" s="78"/>
    </row>
    <row r="12" spans="1:18" s="79" customFormat="1" ht="27.75" customHeight="1" x14ac:dyDescent="0.25">
      <c r="A12" s="177">
        <v>3</v>
      </c>
      <c r="B12" s="329" t="s">
        <v>1110</v>
      </c>
      <c r="C12" s="329" t="s">
        <v>1111</v>
      </c>
      <c r="D12" s="329" t="s">
        <v>1112</v>
      </c>
      <c r="E12" s="329" t="s">
        <v>1113</v>
      </c>
      <c r="F12" s="329">
        <v>50230</v>
      </c>
      <c r="G12" s="329" t="s">
        <v>540</v>
      </c>
      <c r="H12" s="609"/>
      <c r="I12" s="51"/>
      <c r="J12" s="51"/>
      <c r="K12" s="51"/>
      <c r="L12" s="51"/>
      <c r="M12" s="51"/>
      <c r="N12" s="51"/>
      <c r="O12" s="51"/>
      <c r="P12" s="51"/>
      <c r="Q12" s="181"/>
      <c r="R12" s="78"/>
    </row>
    <row r="13" spans="1:18" s="79" customFormat="1" ht="27.75" customHeight="1" x14ac:dyDescent="0.25">
      <c r="A13" s="177">
        <v>4</v>
      </c>
      <c r="B13" s="329" t="s">
        <v>1110</v>
      </c>
      <c r="C13" s="329" t="s">
        <v>1112</v>
      </c>
      <c r="D13" s="329" t="s">
        <v>1144</v>
      </c>
      <c r="E13" s="329" t="s">
        <v>1145</v>
      </c>
      <c r="F13" s="329">
        <v>58226</v>
      </c>
      <c r="G13" s="329" t="s">
        <v>496</v>
      </c>
      <c r="H13" s="609"/>
      <c r="I13" s="51"/>
      <c r="J13" s="51"/>
      <c r="K13" s="51"/>
      <c r="L13" s="51"/>
      <c r="M13" s="51"/>
      <c r="N13" s="51"/>
      <c r="O13" s="51"/>
      <c r="P13" s="51"/>
      <c r="Q13" s="181"/>
      <c r="R13" s="78"/>
    </row>
    <row r="14" spans="1:18" s="79" customFormat="1" ht="27.75" customHeight="1" x14ac:dyDescent="0.25">
      <c r="A14" s="177">
        <v>5</v>
      </c>
      <c r="B14" s="329" t="s">
        <v>1110</v>
      </c>
      <c r="C14" s="329" t="s">
        <v>1112</v>
      </c>
      <c r="D14" s="329" t="s">
        <v>1144</v>
      </c>
      <c r="E14" s="329" t="s">
        <v>1146</v>
      </c>
      <c r="F14" s="329">
        <v>58227</v>
      </c>
      <c r="G14" s="329" t="s">
        <v>496</v>
      </c>
      <c r="H14" s="609"/>
      <c r="I14" s="51"/>
      <c r="J14" s="51"/>
      <c r="K14" s="51"/>
      <c r="L14" s="51"/>
      <c r="M14" s="51"/>
      <c r="N14" s="51"/>
      <c r="O14" s="51"/>
      <c r="P14" s="51"/>
      <c r="Q14" s="181"/>
      <c r="R14" s="78"/>
    </row>
    <row r="15" spans="1:18" s="79" customFormat="1" ht="27.75" customHeight="1" x14ac:dyDescent="0.25">
      <c r="A15" s="177">
        <v>6</v>
      </c>
      <c r="B15" s="329" t="s">
        <v>1110</v>
      </c>
      <c r="C15" s="329" t="s">
        <v>1108</v>
      </c>
      <c r="D15" s="329" t="s">
        <v>14</v>
      </c>
      <c r="E15" s="329" t="s">
        <v>14</v>
      </c>
      <c r="F15" s="329" t="s">
        <v>1114</v>
      </c>
      <c r="G15" s="329" t="s">
        <v>496</v>
      </c>
      <c r="H15" s="609"/>
      <c r="I15" s="51"/>
      <c r="J15" s="51"/>
      <c r="K15" s="51"/>
      <c r="L15" s="51"/>
      <c r="M15" s="51"/>
      <c r="N15" s="51"/>
      <c r="O15" s="51"/>
      <c r="P15" s="51"/>
      <c r="Q15" s="181"/>
      <c r="R15" s="78"/>
    </row>
    <row r="16" spans="1:18" s="79" customFormat="1" ht="27.75" customHeight="1" x14ac:dyDescent="0.25">
      <c r="A16" s="177">
        <v>7</v>
      </c>
      <c r="B16" s="329" t="s">
        <v>1110</v>
      </c>
      <c r="C16" s="329" t="s">
        <v>1115</v>
      </c>
      <c r="D16" s="329" t="s">
        <v>1116</v>
      </c>
      <c r="E16" s="329" t="s">
        <v>1117</v>
      </c>
      <c r="F16" s="329" t="s">
        <v>1118</v>
      </c>
      <c r="G16" s="329" t="s">
        <v>502</v>
      </c>
      <c r="H16" s="609"/>
      <c r="I16" s="51"/>
      <c r="J16" s="51"/>
      <c r="K16" s="51"/>
      <c r="L16" s="51"/>
      <c r="M16" s="51"/>
      <c r="N16" s="51"/>
      <c r="O16" s="51"/>
      <c r="P16" s="51"/>
      <c r="Q16" s="181"/>
      <c r="R16" s="78"/>
    </row>
    <row r="17" spans="1:18" s="79" customFormat="1" ht="27.75" customHeight="1" x14ac:dyDescent="0.25">
      <c r="A17" s="177">
        <v>8</v>
      </c>
      <c r="B17" s="329" t="s">
        <v>1119</v>
      </c>
      <c r="C17" s="329" t="s">
        <v>481</v>
      </c>
      <c r="D17" s="329" t="s">
        <v>1120</v>
      </c>
      <c r="E17" s="329" t="s">
        <v>1121</v>
      </c>
      <c r="F17" s="329" t="s">
        <v>1122</v>
      </c>
      <c r="G17" s="329" t="s">
        <v>502</v>
      </c>
      <c r="H17" s="609"/>
      <c r="I17" s="51"/>
      <c r="J17" s="51"/>
      <c r="K17" s="51"/>
      <c r="L17" s="51"/>
      <c r="M17" s="51"/>
      <c r="N17" s="51"/>
      <c r="O17" s="51"/>
      <c r="P17" s="51"/>
      <c r="Q17" s="181"/>
      <c r="R17" s="78"/>
    </row>
    <row r="18" spans="1:18" s="79" customFormat="1" ht="27.75" customHeight="1" thickBot="1" x14ac:dyDescent="0.3">
      <c r="A18" s="349">
        <v>9</v>
      </c>
      <c r="B18" s="12" t="s">
        <v>1110</v>
      </c>
      <c r="C18" s="12" t="s">
        <v>532</v>
      </c>
      <c r="D18" s="12" t="s">
        <v>14</v>
      </c>
      <c r="E18" s="12" t="s">
        <v>1123</v>
      </c>
      <c r="F18" s="12" t="s">
        <v>1124</v>
      </c>
      <c r="G18" s="12" t="s">
        <v>502</v>
      </c>
      <c r="H18" s="610"/>
      <c r="I18" s="64"/>
      <c r="J18" s="64"/>
      <c r="K18" s="64"/>
      <c r="L18" s="64"/>
      <c r="M18" s="64"/>
      <c r="N18" s="64"/>
      <c r="O18" s="64"/>
      <c r="P18" s="64"/>
      <c r="Q18" s="182"/>
      <c r="R18" s="78"/>
    </row>
    <row r="19" spans="1:18" s="79" customFormat="1" ht="27.75" customHeight="1" x14ac:dyDescent="0.25">
      <c r="A19" s="445" t="s">
        <v>1156</v>
      </c>
      <c r="B19" s="398"/>
      <c r="C19" s="398"/>
      <c r="D19" s="398"/>
      <c r="E19" s="398"/>
      <c r="F19" s="398"/>
      <c r="G19" s="398"/>
      <c r="H19" s="398"/>
      <c r="I19" s="398"/>
      <c r="J19" s="489"/>
      <c r="K19" s="59">
        <f>SUM(K10:K18)</f>
        <v>0</v>
      </c>
      <c r="L19" s="59"/>
      <c r="M19" s="59"/>
      <c r="N19" s="59">
        <f>SUM(N10:N18)</f>
        <v>0</v>
      </c>
      <c r="O19" s="59"/>
      <c r="P19" s="59"/>
      <c r="Q19" s="69">
        <f>SUM(Q10:Q18)</f>
        <v>0</v>
      </c>
      <c r="R19" s="78"/>
    </row>
    <row r="20" spans="1:18" s="79" customFormat="1" ht="27.75" customHeight="1" x14ac:dyDescent="0.25">
      <c r="A20" s="446" t="s">
        <v>1156</v>
      </c>
      <c r="B20" s="399"/>
      <c r="C20" s="399"/>
      <c r="D20" s="399"/>
      <c r="E20" s="399"/>
      <c r="F20" s="399"/>
      <c r="G20" s="399"/>
      <c r="H20" s="399"/>
      <c r="I20" s="399"/>
      <c r="J20" s="400"/>
      <c r="K20" s="28">
        <f>SUM(H10:H18)*K19</f>
        <v>0</v>
      </c>
      <c r="L20" s="28"/>
      <c r="M20" s="28"/>
      <c r="N20" s="28">
        <f>SUM(H10:H18)*N19</f>
        <v>0</v>
      </c>
      <c r="O20" s="28"/>
      <c r="P20" s="28"/>
      <c r="Q20" s="29">
        <f>SUM(H10:H18)*Q19</f>
        <v>0</v>
      </c>
      <c r="R20" s="78"/>
    </row>
    <row r="21" spans="1:18" ht="26.25" customHeight="1" thickBot="1" x14ac:dyDescent="0.3">
      <c r="A21" s="446" t="s">
        <v>1157</v>
      </c>
      <c r="B21" s="399"/>
      <c r="C21" s="399"/>
      <c r="D21" s="399"/>
      <c r="E21" s="399"/>
      <c r="F21" s="399"/>
      <c r="G21" s="399"/>
      <c r="H21" s="399"/>
      <c r="I21" s="399"/>
      <c r="J21" s="400"/>
      <c r="K21" s="506">
        <f>SUM(K20+N20+Q20)</f>
        <v>0</v>
      </c>
      <c r="L21" s="507"/>
      <c r="M21" s="507"/>
      <c r="N21" s="507"/>
      <c r="O21" s="507"/>
      <c r="P21" s="507"/>
      <c r="Q21" s="508"/>
    </row>
    <row r="22" spans="1:18" ht="25.5" customHeight="1" x14ac:dyDescent="0.25">
      <c r="A22" s="404" t="s">
        <v>7</v>
      </c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6"/>
    </row>
    <row r="23" spans="1:18" ht="25.5" customHeight="1" thickBot="1" x14ac:dyDescent="0.3">
      <c r="A23" s="373" t="s">
        <v>1165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5"/>
    </row>
    <row r="24" spans="1:18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ht="29.25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25">
      <c r="A26" s="368" t="s">
        <v>1160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</row>
    <row r="27" spans="1:18" ht="15" customHeight="1" x14ac:dyDescent="0.25">
      <c r="A27" s="376" t="s">
        <v>1158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</row>
    <row r="28" spans="1:18" ht="15.75" customHeight="1" x14ac:dyDescent="0.25">
      <c r="A28" s="377" t="s">
        <v>1159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</row>
    <row r="29" spans="1:18" ht="21" customHeight="1" x14ac:dyDescent="0.25">
      <c r="A29" s="378">
        <f ca="1">TODAY()</f>
        <v>43144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</row>
    <row r="30" spans="1:18" x14ac:dyDescent="0.25">
      <c r="B30" s="26"/>
      <c r="C30" s="118"/>
      <c r="D30" s="118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3"/>
      <c r="Q30" s="26" t="s">
        <v>8</v>
      </c>
    </row>
    <row r="32" spans="1:18" s="124" customFormat="1" x14ac:dyDescent="0.25">
      <c r="A32" s="117"/>
      <c r="B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5"/>
      <c r="Q32" s="25"/>
    </row>
    <row r="34" spans="1:17" s="124" customFormat="1" x14ac:dyDescent="0.25">
      <c r="A34" s="117"/>
      <c r="B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5"/>
      <c r="Q34" s="25"/>
    </row>
    <row r="35" spans="1:17" s="124" customFormat="1" x14ac:dyDescent="0.25">
      <c r="A35" s="117"/>
      <c r="B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5"/>
      <c r="Q35" s="25"/>
    </row>
  </sheetData>
  <mergeCells count="33">
    <mergeCell ref="A6:Q6"/>
    <mergeCell ref="D8:D9"/>
    <mergeCell ref="E8:E9"/>
    <mergeCell ref="F8:F9"/>
    <mergeCell ref="G8:G9"/>
    <mergeCell ref="H8:H9"/>
    <mergeCell ref="Q8:Q9"/>
    <mergeCell ref="A7:Q7"/>
    <mergeCell ref="I8:I9"/>
    <mergeCell ref="J8:J9"/>
    <mergeCell ref="K8:K9"/>
    <mergeCell ref="M8:M9"/>
    <mergeCell ref="N8:N9"/>
    <mergeCell ref="P8:P9"/>
    <mergeCell ref="A8:A9"/>
    <mergeCell ref="B8:B9"/>
    <mergeCell ref="A1:C4"/>
    <mergeCell ref="D1:Q1"/>
    <mergeCell ref="D2:Q2"/>
    <mergeCell ref="D3:Q4"/>
    <mergeCell ref="A5:Q5"/>
    <mergeCell ref="C8:C9"/>
    <mergeCell ref="H10:H18"/>
    <mergeCell ref="A28:Q28"/>
    <mergeCell ref="A19:J19"/>
    <mergeCell ref="A20:J20"/>
    <mergeCell ref="A29:Q29"/>
    <mergeCell ref="A21:J21"/>
    <mergeCell ref="K21:Q21"/>
    <mergeCell ref="A22:Q22"/>
    <mergeCell ref="A23:Q23"/>
    <mergeCell ref="A26:Q26"/>
    <mergeCell ref="A27:Q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ignoredErrors>
    <ignoredError sqref="H10 D10:F14 D15:F15 D16:F18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5"/>
  <sheetViews>
    <sheetView zoomScale="90" zoomScaleNormal="90" zoomScaleSheetLayoutView="90" workbookViewId="0">
      <selection activeCell="L15" sqref="L15"/>
    </sheetView>
  </sheetViews>
  <sheetFormatPr baseColWidth="10" defaultColWidth="11.42578125" defaultRowHeight="12.75" x14ac:dyDescent="0.25"/>
  <cols>
    <col min="1" max="1" width="5" style="117" customWidth="1"/>
    <col min="2" max="2" width="17" style="25" customWidth="1"/>
    <col min="3" max="3" width="12.42578125" style="124" customWidth="1"/>
    <col min="4" max="4" width="16.85546875" style="124" customWidth="1"/>
    <col min="5" max="5" width="16.28515625" style="25" customWidth="1"/>
    <col min="6" max="6" width="14" style="25" customWidth="1"/>
    <col min="7" max="7" width="21.140625" style="25" customWidth="1"/>
    <col min="8" max="8" width="13" style="25" customWidth="1"/>
    <col min="9" max="9" width="15.28515625" style="25" customWidth="1"/>
    <col min="10" max="10" width="17.42578125" style="25" customWidth="1"/>
    <col min="11" max="11" width="13" style="25" customWidth="1"/>
    <col min="12" max="12" width="15.42578125" style="25" customWidth="1"/>
    <col min="13" max="13" width="13.85546875" style="25" customWidth="1"/>
    <col min="14" max="14" width="14" style="25" customWidth="1"/>
    <col min="15" max="15" width="13" style="25" customWidth="1"/>
    <col min="16" max="16" width="15" style="35" customWidth="1"/>
    <col min="17" max="17" width="15.5703125" style="25" customWidth="1"/>
    <col min="18" max="16384" width="11.42578125" style="25"/>
  </cols>
  <sheetData>
    <row r="1" spans="1:18" ht="27.7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29.2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10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2.5" customHeight="1" thickBot="1" x14ac:dyDescent="0.3">
      <c r="A6" s="431" t="s">
        <v>1484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s="173" customFormat="1" ht="30.75" customHeight="1" thickBot="1" x14ac:dyDescent="0.3">
      <c r="A7" s="478" t="s">
        <v>1482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8" ht="40.5" customHeight="1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121" t="s">
        <v>1151</v>
      </c>
      <c r="M8" s="465" t="s">
        <v>1149</v>
      </c>
      <c r="N8" s="461" t="s">
        <v>1150</v>
      </c>
      <c r="O8" s="121" t="s">
        <v>1152</v>
      </c>
      <c r="P8" s="465" t="s">
        <v>1149</v>
      </c>
      <c r="Q8" s="455" t="s">
        <v>1150</v>
      </c>
    </row>
    <row r="9" spans="1:18" ht="27" customHeight="1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1154</v>
      </c>
      <c r="P9" s="389"/>
      <c r="Q9" s="391"/>
    </row>
    <row r="10" spans="1:18" s="79" customFormat="1" ht="27.75" customHeight="1" x14ac:dyDescent="0.25">
      <c r="A10" s="57">
        <v>1</v>
      </c>
      <c r="B10" s="268" t="s">
        <v>1125</v>
      </c>
      <c r="C10" s="268" t="s">
        <v>14</v>
      </c>
      <c r="D10" s="268" t="s">
        <v>1126</v>
      </c>
      <c r="E10" s="268" t="s">
        <v>14</v>
      </c>
      <c r="F10" s="17" t="s">
        <v>1127</v>
      </c>
      <c r="G10" s="268" t="s">
        <v>279</v>
      </c>
      <c r="H10" s="531" t="s">
        <v>1167</v>
      </c>
      <c r="I10" s="268"/>
      <c r="J10" s="268"/>
      <c r="K10" s="268"/>
      <c r="L10" s="268"/>
      <c r="M10" s="268"/>
      <c r="N10" s="268"/>
      <c r="O10" s="60"/>
      <c r="P10" s="60"/>
      <c r="Q10" s="180"/>
      <c r="R10" s="78"/>
    </row>
    <row r="11" spans="1:18" s="79" customFormat="1" ht="27.75" customHeight="1" x14ac:dyDescent="0.25">
      <c r="A11" s="27">
        <v>2</v>
      </c>
      <c r="B11" s="269" t="s">
        <v>1128</v>
      </c>
      <c r="C11" s="269" t="s">
        <v>520</v>
      </c>
      <c r="D11" s="269" t="s">
        <v>1129</v>
      </c>
      <c r="E11" s="269" t="s">
        <v>1130</v>
      </c>
      <c r="F11" s="329">
        <v>18322</v>
      </c>
      <c r="G11" s="269" t="s">
        <v>461</v>
      </c>
      <c r="H11" s="532"/>
      <c r="I11" s="269"/>
      <c r="J11" s="269"/>
      <c r="K11" s="269"/>
      <c r="L11" s="269"/>
      <c r="M11" s="269"/>
      <c r="N11" s="269"/>
      <c r="O11" s="51"/>
      <c r="P11" s="51"/>
      <c r="Q11" s="181"/>
      <c r="R11" s="78"/>
    </row>
    <row r="12" spans="1:18" s="79" customFormat="1" ht="27.75" customHeight="1" x14ac:dyDescent="0.25">
      <c r="A12" s="27">
        <v>3</v>
      </c>
      <c r="B12" s="269" t="s">
        <v>1128</v>
      </c>
      <c r="C12" s="269" t="s">
        <v>514</v>
      </c>
      <c r="D12" s="269" t="s">
        <v>1131</v>
      </c>
      <c r="E12" s="269" t="s">
        <v>1132</v>
      </c>
      <c r="F12" s="329" t="s">
        <v>1133</v>
      </c>
      <c r="G12" s="269" t="s">
        <v>461</v>
      </c>
      <c r="H12" s="532"/>
      <c r="I12" s="269"/>
      <c r="J12" s="269"/>
      <c r="K12" s="269"/>
      <c r="L12" s="269"/>
      <c r="M12" s="269"/>
      <c r="N12" s="269"/>
      <c r="O12" s="51"/>
      <c r="P12" s="51"/>
      <c r="Q12" s="181"/>
      <c r="R12" s="78"/>
    </row>
    <row r="13" spans="1:18" s="79" customFormat="1" ht="27.75" customHeight="1" x14ac:dyDescent="0.25">
      <c r="A13" s="27">
        <v>4</v>
      </c>
      <c r="B13" s="269" t="s">
        <v>1128</v>
      </c>
      <c r="C13" s="269" t="s">
        <v>514</v>
      </c>
      <c r="D13" s="269" t="s">
        <v>1313</v>
      </c>
      <c r="E13" s="269" t="s">
        <v>1134</v>
      </c>
      <c r="F13" s="329" t="s">
        <v>1135</v>
      </c>
      <c r="G13" s="269" t="s">
        <v>461</v>
      </c>
      <c r="H13" s="532"/>
      <c r="I13" s="269"/>
      <c r="J13" s="269"/>
      <c r="K13" s="269"/>
      <c r="L13" s="269"/>
      <c r="M13" s="269"/>
      <c r="N13" s="269"/>
      <c r="O13" s="51"/>
      <c r="P13" s="51"/>
      <c r="Q13" s="181"/>
      <c r="R13" s="78"/>
    </row>
    <row r="14" spans="1:18" s="79" customFormat="1" ht="27.75" customHeight="1" x14ac:dyDescent="0.25">
      <c r="A14" s="27">
        <v>5</v>
      </c>
      <c r="B14" s="269" t="s">
        <v>1136</v>
      </c>
      <c r="C14" s="269" t="s">
        <v>448</v>
      </c>
      <c r="D14" s="269" t="s">
        <v>1137</v>
      </c>
      <c r="E14" s="269" t="s">
        <v>1138</v>
      </c>
      <c r="F14" s="329">
        <v>50581</v>
      </c>
      <c r="G14" s="269" t="s">
        <v>461</v>
      </c>
      <c r="H14" s="532"/>
      <c r="I14" s="269"/>
      <c r="J14" s="269"/>
      <c r="K14" s="269"/>
      <c r="L14" s="269"/>
      <c r="M14" s="269"/>
      <c r="N14" s="269"/>
      <c r="O14" s="51"/>
      <c r="P14" s="51"/>
      <c r="Q14" s="181"/>
      <c r="R14" s="78"/>
    </row>
    <row r="15" spans="1:18" s="79" customFormat="1" ht="27.75" customHeight="1" x14ac:dyDescent="0.25">
      <c r="A15" s="27">
        <v>6</v>
      </c>
      <c r="B15" s="269" t="s">
        <v>1139</v>
      </c>
      <c r="C15" s="269" t="s">
        <v>514</v>
      </c>
      <c r="D15" s="269" t="s">
        <v>1485</v>
      </c>
      <c r="E15" s="269" t="s">
        <v>1486</v>
      </c>
      <c r="F15" s="329" t="s">
        <v>1487</v>
      </c>
      <c r="G15" s="269" t="s">
        <v>1062</v>
      </c>
      <c r="H15" s="532"/>
      <c r="I15" s="269"/>
      <c r="J15" s="269"/>
      <c r="K15" s="269"/>
      <c r="L15" s="269"/>
      <c r="M15" s="269"/>
      <c r="N15" s="269"/>
      <c r="O15" s="51"/>
      <c r="P15" s="51"/>
      <c r="Q15" s="181"/>
      <c r="R15" s="78"/>
    </row>
    <row r="16" spans="1:18" s="79" customFormat="1" ht="27.75" customHeight="1" x14ac:dyDescent="0.25">
      <c r="A16" s="27">
        <v>7</v>
      </c>
      <c r="B16" s="269" t="s">
        <v>1128</v>
      </c>
      <c r="C16" s="269" t="s">
        <v>1111</v>
      </c>
      <c r="D16" s="269" t="s">
        <v>1112</v>
      </c>
      <c r="E16" s="269" t="s">
        <v>14</v>
      </c>
      <c r="F16" s="329">
        <v>50231</v>
      </c>
      <c r="G16" s="269" t="s">
        <v>540</v>
      </c>
      <c r="H16" s="532"/>
      <c r="I16" s="269"/>
      <c r="J16" s="269"/>
      <c r="K16" s="269"/>
      <c r="L16" s="269"/>
      <c r="M16" s="269"/>
      <c r="N16" s="269"/>
      <c r="O16" s="51"/>
      <c r="P16" s="51"/>
      <c r="Q16" s="181"/>
      <c r="R16" s="78"/>
    </row>
    <row r="17" spans="1:18" s="79" customFormat="1" ht="27.75" customHeight="1" x14ac:dyDescent="0.25">
      <c r="A17" s="27">
        <v>8</v>
      </c>
      <c r="B17" s="20" t="s">
        <v>1140</v>
      </c>
      <c r="C17" s="20" t="s">
        <v>1141</v>
      </c>
      <c r="D17" s="20" t="s">
        <v>1142</v>
      </c>
      <c r="E17" s="20" t="s">
        <v>1143</v>
      </c>
      <c r="F17" s="350" t="s">
        <v>14</v>
      </c>
      <c r="G17" s="20" t="s">
        <v>540</v>
      </c>
      <c r="H17" s="532"/>
      <c r="I17" s="20"/>
      <c r="J17" s="20"/>
      <c r="K17" s="20"/>
      <c r="L17" s="20"/>
      <c r="M17" s="20"/>
      <c r="N17" s="20"/>
      <c r="O17" s="51"/>
      <c r="P17" s="51"/>
      <c r="Q17" s="181"/>
      <c r="R17" s="78"/>
    </row>
    <row r="18" spans="1:18" s="79" customFormat="1" ht="27.75" customHeight="1" thickBot="1" x14ac:dyDescent="0.3">
      <c r="A18" s="58">
        <v>9</v>
      </c>
      <c r="B18" s="222" t="s">
        <v>1128</v>
      </c>
      <c r="C18" s="301" t="s">
        <v>1108</v>
      </c>
      <c r="D18" s="301" t="s">
        <v>1240</v>
      </c>
      <c r="E18" s="301" t="s">
        <v>1241</v>
      </c>
      <c r="F18" s="351" t="s">
        <v>1239</v>
      </c>
      <c r="G18" s="301" t="s">
        <v>540</v>
      </c>
      <c r="H18" s="533"/>
      <c r="I18" s="301"/>
      <c r="J18" s="301"/>
      <c r="K18" s="301"/>
      <c r="L18" s="301"/>
      <c r="M18" s="301"/>
      <c r="N18" s="301"/>
      <c r="O18" s="64"/>
      <c r="P18" s="64"/>
      <c r="Q18" s="182"/>
      <c r="R18" s="78"/>
    </row>
    <row r="19" spans="1:18" s="79" customFormat="1" ht="23.25" customHeight="1" x14ac:dyDescent="0.25">
      <c r="A19" s="445" t="s">
        <v>1156</v>
      </c>
      <c r="B19" s="398"/>
      <c r="C19" s="398"/>
      <c r="D19" s="398"/>
      <c r="E19" s="398"/>
      <c r="F19" s="398"/>
      <c r="G19" s="398"/>
      <c r="H19" s="398"/>
      <c r="I19" s="398"/>
      <c r="J19" s="489"/>
      <c r="K19" s="59"/>
      <c r="L19" s="59"/>
      <c r="M19" s="59"/>
      <c r="N19" s="59"/>
      <c r="O19" s="59"/>
      <c r="P19" s="59"/>
      <c r="Q19" s="69"/>
      <c r="R19" s="78"/>
    </row>
    <row r="20" spans="1:18" ht="26.25" customHeight="1" thickBot="1" x14ac:dyDescent="0.3">
      <c r="A20" s="446" t="s">
        <v>1157</v>
      </c>
      <c r="B20" s="399"/>
      <c r="C20" s="399"/>
      <c r="D20" s="399"/>
      <c r="E20" s="399"/>
      <c r="F20" s="399"/>
      <c r="G20" s="399"/>
      <c r="H20" s="399"/>
      <c r="I20" s="399"/>
      <c r="J20" s="400"/>
      <c r="K20" s="506"/>
      <c r="L20" s="507"/>
      <c r="M20" s="507"/>
      <c r="N20" s="507"/>
      <c r="O20" s="507"/>
      <c r="P20" s="507"/>
      <c r="Q20" s="508"/>
    </row>
    <row r="21" spans="1:18" ht="24.75" customHeight="1" x14ac:dyDescent="0.25">
      <c r="A21" s="404" t="s">
        <v>7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6"/>
    </row>
    <row r="22" spans="1:18" ht="21" customHeight="1" thickBot="1" x14ac:dyDescent="0.3">
      <c r="A22" s="373" t="s">
        <v>1165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5"/>
    </row>
    <row r="23" spans="1:18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8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25">
      <c r="A26" s="368" t="s">
        <v>1160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</row>
    <row r="27" spans="1:18" ht="15" customHeight="1" x14ac:dyDescent="0.25">
      <c r="A27" s="376" t="s">
        <v>1158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</row>
    <row r="28" spans="1:18" ht="16.5" customHeight="1" x14ac:dyDescent="0.25">
      <c r="A28" s="377" t="s">
        <v>1159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</row>
    <row r="29" spans="1:18" ht="21" customHeight="1" x14ac:dyDescent="0.25">
      <c r="A29" s="378">
        <f ca="1">TODAY()</f>
        <v>43144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</row>
    <row r="30" spans="1:18" x14ac:dyDescent="0.25">
      <c r="B30" s="26"/>
      <c r="C30" s="118"/>
      <c r="D30" s="118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3"/>
      <c r="Q30" s="26" t="s">
        <v>8</v>
      </c>
    </row>
    <row r="32" spans="1:18" s="124" customFormat="1" x14ac:dyDescent="0.25">
      <c r="A32" s="117"/>
      <c r="B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5"/>
      <c r="Q32" s="25"/>
    </row>
    <row r="34" spans="1:17" s="124" customFormat="1" x14ac:dyDescent="0.25">
      <c r="A34" s="117"/>
      <c r="B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5"/>
      <c r="Q34" s="25"/>
    </row>
    <row r="35" spans="1:17" s="124" customFormat="1" x14ac:dyDescent="0.25">
      <c r="A35" s="117"/>
      <c r="B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5"/>
      <c r="Q35" s="25"/>
    </row>
  </sheetData>
  <mergeCells count="32">
    <mergeCell ref="A6:Q6"/>
    <mergeCell ref="Q8:Q9"/>
    <mergeCell ref="A7:Q7"/>
    <mergeCell ref="A8:A9"/>
    <mergeCell ref="B8:B9"/>
    <mergeCell ref="C8:C9"/>
    <mergeCell ref="D8:D9"/>
    <mergeCell ref="K8:K9"/>
    <mergeCell ref="M8:M9"/>
    <mergeCell ref="N8:N9"/>
    <mergeCell ref="P8:P9"/>
    <mergeCell ref="F8:F9"/>
    <mergeCell ref="G8:G9"/>
    <mergeCell ref="H8:H9"/>
    <mergeCell ref="I8:I9"/>
    <mergeCell ref="J8:J9"/>
    <mergeCell ref="A1:C4"/>
    <mergeCell ref="D1:Q1"/>
    <mergeCell ref="D2:Q2"/>
    <mergeCell ref="D3:Q4"/>
    <mergeCell ref="A5:Q5"/>
    <mergeCell ref="E8:E9"/>
    <mergeCell ref="H10:H18"/>
    <mergeCell ref="A29:Q29"/>
    <mergeCell ref="A19:J19"/>
    <mergeCell ref="A20:J20"/>
    <mergeCell ref="K20:Q20"/>
    <mergeCell ref="A21:Q21"/>
    <mergeCell ref="A22:Q22"/>
    <mergeCell ref="A26:Q26"/>
    <mergeCell ref="A27:Q27"/>
    <mergeCell ref="A28:Q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>
    <oddFooter xml:space="preserve">&amp;L&amp;"Arial,Normal"&amp;9
</oddFooter>
  </headerFooter>
  <ignoredErrors>
    <ignoredError sqref="H10 F10:F15 E11:E14 F16:F18 E16:E18 D1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8"/>
  <sheetViews>
    <sheetView workbookViewId="0">
      <selection activeCell="C30" sqref="C30"/>
    </sheetView>
  </sheetViews>
  <sheetFormatPr baseColWidth="10" defaultColWidth="11.42578125" defaultRowHeight="12.75" x14ac:dyDescent="0.2"/>
  <cols>
    <col min="1" max="1" width="5" style="275" customWidth="1"/>
    <col min="2" max="2" width="13.140625" style="25" customWidth="1"/>
    <col min="3" max="3" width="17.140625" style="293" customWidth="1"/>
    <col min="4" max="4" width="17.5703125" style="293" customWidth="1"/>
    <col min="5" max="5" width="15" style="25" customWidth="1"/>
    <col min="6" max="6" width="11" style="25" customWidth="1"/>
    <col min="7" max="7" width="26.85546875" style="312" bestFit="1" customWidth="1"/>
    <col min="8" max="8" width="14.7109375" style="25" customWidth="1"/>
    <col min="9" max="9" width="17.140625" style="25" customWidth="1"/>
    <col min="10" max="10" width="15.5703125" style="25" customWidth="1"/>
    <col min="11" max="11" width="11" style="25" customWidth="1"/>
    <col min="12" max="12" width="17.7109375" style="25" customWidth="1"/>
    <col min="13" max="13" width="15.7109375" style="25" customWidth="1"/>
    <col min="14" max="14" width="14.28515625" style="25" customWidth="1"/>
    <col min="15" max="15" width="18.7109375" style="25" customWidth="1"/>
    <col min="16" max="16" width="15.5703125" style="35" customWidth="1"/>
    <col min="17" max="17" width="15.710937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12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6.7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1489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57" t="s">
        <v>11</v>
      </c>
      <c r="B8" s="459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3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81" t="s">
        <v>1151</v>
      </c>
      <c r="M8" s="465" t="s">
        <v>1149</v>
      </c>
      <c r="N8" s="461" t="s">
        <v>1150</v>
      </c>
      <c r="O8" s="281" t="s">
        <v>1152</v>
      </c>
      <c r="P8" s="465" t="s">
        <v>1149</v>
      </c>
      <c r="Q8" s="455" t="s">
        <v>1150</v>
      </c>
    </row>
    <row r="9" spans="1:17" ht="13.5" thickBot="1" x14ac:dyDescent="0.3">
      <c r="A9" s="458"/>
      <c r="B9" s="460"/>
      <c r="C9" s="462"/>
      <c r="D9" s="462"/>
      <c r="E9" s="462"/>
      <c r="F9" s="462"/>
      <c r="G9" s="464"/>
      <c r="H9" s="462"/>
      <c r="I9" s="462"/>
      <c r="J9" s="466"/>
      <c r="K9" s="462"/>
      <c r="L9" s="23" t="s">
        <v>1161</v>
      </c>
      <c r="M9" s="466"/>
      <c r="N9" s="462"/>
      <c r="O9" s="23" t="s">
        <v>1162</v>
      </c>
      <c r="P9" s="466"/>
      <c r="Q9" s="456"/>
    </row>
    <row r="10" spans="1:17" ht="15" customHeight="1" x14ac:dyDescent="0.25">
      <c r="A10" s="27">
        <v>1</v>
      </c>
      <c r="B10" s="453" t="s">
        <v>1488</v>
      </c>
      <c r="C10" s="299" t="s">
        <v>320</v>
      </c>
      <c r="D10" s="299" t="s">
        <v>321</v>
      </c>
      <c r="E10" s="299">
        <v>406506104</v>
      </c>
      <c r="F10" s="299">
        <v>44668</v>
      </c>
      <c r="G10" s="467" t="s">
        <v>262</v>
      </c>
      <c r="H10" s="453"/>
      <c r="I10" s="279"/>
      <c r="J10" s="279"/>
      <c r="K10" s="279"/>
      <c r="L10" s="279"/>
      <c r="M10" s="279"/>
      <c r="N10" s="279"/>
      <c r="O10" s="309"/>
      <c r="P10" s="309"/>
      <c r="Q10" s="54"/>
    </row>
    <row r="11" spans="1:17" ht="15" customHeight="1" x14ac:dyDescent="0.25">
      <c r="A11" s="27">
        <v>2</v>
      </c>
      <c r="B11" s="358"/>
      <c r="C11" s="289" t="s">
        <v>320</v>
      </c>
      <c r="D11" s="289" t="s">
        <v>321</v>
      </c>
      <c r="E11" s="289">
        <v>406506108</v>
      </c>
      <c r="F11" s="289">
        <v>44665</v>
      </c>
      <c r="G11" s="468"/>
      <c r="H11" s="358"/>
      <c r="I11" s="277"/>
      <c r="J11" s="277"/>
      <c r="K11" s="277"/>
      <c r="L11" s="277"/>
      <c r="M11" s="277"/>
      <c r="N11" s="277"/>
      <c r="O11" s="56"/>
      <c r="P11" s="56"/>
      <c r="Q11" s="63"/>
    </row>
    <row r="12" spans="1:17" ht="15" customHeight="1" x14ac:dyDescent="0.25">
      <c r="A12" s="27">
        <v>3</v>
      </c>
      <c r="B12" s="358"/>
      <c r="C12" s="289" t="s">
        <v>320</v>
      </c>
      <c r="D12" s="289" t="s">
        <v>321</v>
      </c>
      <c r="E12" s="289">
        <v>434705021</v>
      </c>
      <c r="F12" s="289">
        <v>44663</v>
      </c>
      <c r="G12" s="468"/>
      <c r="H12" s="358"/>
      <c r="I12" s="277"/>
      <c r="J12" s="277"/>
      <c r="K12" s="277"/>
      <c r="L12" s="277"/>
      <c r="M12" s="277"/>
      <c r="N12" s="277"/>
      <c r="O12" s="56"/>
      <c r="P12" s="56"/>
      <c r="Q12" s="63"/>
    </row>
    <row r="13" spans="1:17" ht="15" customHeight="1" x14ac:dyDescent="0.25">
      <c r="A13" s="27">
        <v>4</v>
      </c>
      <c r="B13" s="358"/>
      <c r="C13" s="289" t="s">
        <v>320</v>
      </c>
      <c r="D13" s="289" t="s">
        <v>321</v>
      </c>
      <c r="E13" s="289">
        <v>404606068</v>
      </c>
      <c r="F13" s="289">
        <v>44664</v>
      </c>
      <c r="G13" s="468"/>
      <c r="H13" s="358"/>
      <c r="I13" s="277"/>
      <c r="J13" s="277"/>
      <c r="K13" s="277"/>
      <c r="L13" s="277"/>
      <c r="M13" s="277"/>
      <c r="N13" s="277"/>
      <c r="O13" s="56"/>
      <c r="P13" s="56"/>
      <c r="Q13" s="63"/>
    </row>
    <row r="14" spans="1:17" ht="15" customHeight="1" x14ac:dyDescent="0.25">
      <c r="A14" s="27">
        <v>5</v>
      </c>
      <c r="B14" s="358"/>
      <c r="C14" s="289" t="s">
        <v>320</v>
      </c>
      <c r="D14" s="289" t="s">
        <v>321</v>
      </c>
      <c r="E14" s="289">
        <v>406506107</v>
      </c>
      <c r="F14" s="289">
        <v>44669</v>
      </c>
      <c r="G14" s="468"/>
      <c r="H14" s="358"/>
      <c r="I14" s="277"/>
      <c r="J14" s="277"/>
      <c r="K14" s="277"/>
      <c r="L14" s="277"/>
      <c r="M14" s="277"/>
      <c r="N14" s="277"/>
      <c r="O14" s="56"/>
      <c r="P14" s="56"/>
      <c r="Q14" s="63"/>
    </row>
    <row r="15" spans="1:17" ht="15" customHeight="1" x14ac:dyDescent="0.25">
      <c r="A15" s="27">
        <v>6</v>
      </c>
      <c r="B15" s="358"/>
      <c r="C15" s="289" t="s">
        <v>320</v>
      </c>
      <c r="D15" s="289" t="s">
        <v>321</v>
      </c>
      <c r="E15" s="289">
        <v>406506105</v>
      </c>
      <c r="F15" s="289">
        <v>44661</v>
      </c>
      <c r="G15" s="468"/>
      <c r="H15" s="358"/>
      <c r="I15" s="277"/>
      <c r="J15" s="277"/>
      <c r="K15" s="277"/>
      <c r="L15" s="277"/>
      <c r="M15" s="277"/>
      <c r="N15" s="277"/>
      <c r="O15" s="56"/>
      <c r="P15" s="56"/>
      <c r="Q15" s="63"/>
    </row>
    <row r="16" spans="1:17" ht="15" customHeight="1" x14ac:dyDescent="0.25">
      <c r="A16" s="27">
        <v>7</v>
      </c>
      <c r="B16" s="358"/>
      <c r="C16" s="289" t="s">
        <v>320</v>
      </c>
      <c r="D16" s="289" t="s">
        <v>321</v>
      </c>
      <c r="E16" s="289">
        <v>434705019</v>
      </c>
      <c r="F16" s="289">
        <v>44666</v>
      </c>
      <c r="G16" s="468"/>
      <c r="H16" s="358"/>
      <c r="I16" s="277"/>
      <c r="J16" s="277"/>
      <c r="K16" s="277"/>
      <c r="L16" s="277"/>
      <c r="M16" s="277"/>
      <c r="N16" s="277"/>
      <c r="O16" s="56"/>
      <c r="P16" s="56"/>
      <c r="Q16" s="63"/>
    </row>
    <row r="17" spans="1:17" ht="15" customHeight="1" x14ac:dyDescent="0.25">
      <c r="A17" s="27">
        <v>8</v>
      </c>
      <c r="B17" s="358"/>
      <c r="C17" s="289" t="s">
        <v>320</v>
      </c>
      <c r="D17" s="289" t="s">
        <v>321</v>
      </c>
      <c r="E17" s="289">
        <v>404606069</v>
      </c>
      <c r="F17" s="289">
        <v>44662</v>
      </c>
      <c r="G17" s="468"/>
      <c r="H17" s="358"/>
      <c r="I17" s="277"/>
      <c r="J17" s="277"/>
      <c r="K17" s="277"/>
      <c r="L17" s="277"/>
      <c r="M17" s="277"/>
      <c r="N17" s="277"/>
      <c r="O17" s="56"/>
      <c r="P17" s="56"/>
      <c r="Q17" s="63"/>
    </row>
    <row r="18" spans="1:17" ht="15" customHeight="1" x14ac:dyDescent="0.25">
      <c r="A18" s="27">
        <v>9</v>
      </c>
      <c r="B18" s="358"/>
      <c r="C18" s="289" t="s">
        <v>320</v>
      </c>
      <c r="D18" s="289" t="s">
        <v>321</v>
      </c>
      <c r="E18" s="289">
        <v>406506106</v>
      </c>
      <c r="F18" s="289">
        <v>44667</v>
      </c>
      <c r="G18" s="468"/>
      <c r="H18" s="358"/>
      <c r="I18" s="277"/>
      <c r="J18" s="277"/>
      <c r="K18" s="277"/>
      <c r="L18" s="277"/>
      <c r="M18" s="277"/>
      <c r="N18" s="277"/>
      <c r="O18" s="56"/>
      <c r="P18" s="56"/>
      <c r="Q18" s="63"/>
    </row>
    <row r="19" spans="1:17" ht="15" customHeight="1" x14ac:dyDescent="0.25">
      <c r="A19" s="27">
        <v>10</v>
      </c>
      <c r="B19" s="358"/>
      <c r="C19" s="289" t="s">
        <v>320</v>
      </c>
      <c r="D19" s="289" t="s">
        <v>322</v>
      </c>
      <c r="E19" s="289">
        <v>431707142</v>
      </c>
      <c r="F19" s="289">
        <v>48352</v>
      </c>
      <c r="G19" s="468" t="s">
        <v>267</v>
      </c>
      <c r="H19" s="358"/>
      <c r="I19" s="277"/>
      <c r="J19" s="277"/>
      <c r="K19" s="277"/>
      <c r="L19" s="277"/>
      <c r="M19" s="277"/>
      <c r="N19" s="277"/>
      <c r="O19" s="56"/>
      <c r="P19" s="56"/>
      <c r="Q19" s="63"/>
    </row>
    <row r="20" spans="1:17" ht="15" customHeight="1" x14ac:dyDescent="0.25">
      <c r="A20" s="27">
        <v>11</v>
      </c>
      <c r="B20" s="358"/>
      <c r="C20" s="289" t="s">
        <v>320</v>
      </c>
      <c r="D20" s="289" t="s">
        <v>322</v>
      </c>
      <c r="E20" s="289">
        <v>431707143</v>
      </c>
      <c r="F20" s="289">
        <v>48349</v>
      </c>
      <c r="G20" s="468"/>
      <c r="H20" s="358"/>
      <c r="I20" s="277"/>
      <c r="J20" s="277"/>
      <c r="K20" s="277"/>
      <c r="L20" s="277"/>
      <c r="M20" s="277"/>
      <c r="N20" s="277"/>
      <c r="O20" s="56"/>
      <c r="P20" s="56"/>
      <c r="Q20" s="63"/>
    </row>
    <row r="21" spans="1:17" ht="15" customHeight="1" x14ac:dyDescent="0.25">
      <c r="A21" s="27">
        <v>12</v>
      </c>
      <c r="B21" s="358"/>
      <c r="C21" s="289" t="s">
        <v>320</v>
      </c>
      <c r="D21" s="289" t="s">
        <v>322</v>
      </c>
      <c r="E21" s="289">
        <v>431107011</v>
      </c>
      <c r="F21" s="289">
        <v>48353</v>
      </c>
      <c r="G21" s="468"/>
      <c r="H21" s="358"/>
      <c r="I21" s="277"/>
      <c r="J21" s="277"/>
      <c r="K21" s="277"/>
      <c r="L21" s="277"/>
      <c r="M21" s="277"/>
      <c r="N21" s="277"/>
      <c r="O21" s="56"/>
      <c r="P21" s="56"/>
      <c r="Q21" s="63"/>
    </row>
    <row r="22" spans="1:17" ht="15" customHeight="1" x14ac:dyDescent="0.25">
      <c r="A22" s="27">
        <v>13</v>
      </c>
      <c r="B22" s="358"/>
      <c r="C22" s="289" t="s">
        <v>320</v>
      </c>
      <c r="D22" s="289" t="s">
        <v>322</v>
      </c>
      <c r="E22" s="289">
        <v>431107012</v>
      </c>
      <c r="F22" s="289">
        <v>48354</v>
      </c>
      <c r="G22" s="468"/>
      <c r="H22" s="358"/>
      <c r="I22" s="277"/>
      <c r="J22" s="277"/>
      <c r="K22" s="277"/>
      <c r="L22" s="277"/>
      <c r="M22" s="277"/>
      <c r="N22" s="277"/>
      <c r="O22" s="56"/>
      <c r="P22" s="56"/>
      <c r="Q22" s="63"/>
    </row>
    <row r="23" spans="1:17" ht="15" customHeight="1" thickBot="1" x14ac:dyDescent="0.3">
      <c r="A23" s="27">
        <v>14</v>
      </c>
      <c r="B23" s="359"/>
      <c r="C23" s="290" t="s">
        <v>320</v>
      </c>
      <c r="D23" s="290" t="s">
        <v>322</v>
      </c>
      <c r="E23" s="290">
        <v>431707141</v>
      </c>
      <c r="F23" s="290">
        <v>48348</v>
      </c>
      <c r="G23" s="285" t="s">
        <v>323</v>
      </c>
      <c r="H23" s="359"/>
      <c r="I23" s="278"/>
      <c r="J23" s="278"/>
      <c r="K23" s="278"/>
      <c r="L23" s="278"/>
      <c r="M23" s="278"/>
      <c r="N23" s="278"/>
      <c r="O23" s="65"/>
      <c r="P23" s="65"/>
      <c r="Q23" s="66"/>
    </row>
    <row r="24" spans="1:17" ht="16.5" thickBot="1" x14ac:dyDescent="0.3">
      <c r="A24" s="445" t="s">
        <v>1156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13"/>
      <c r="L24" s="240"/>
      <c r="M24" s="240"/>
      <c r="N24" s="240"/>
      <c r="O24" s="240"/>
      <c r="P24" s="240"/>
      <c r="Q24" s="241"/>
    </row>
    <row r="25" spans="1:17" ht="18.75" thickBot="1" x14ac:dyDescent="0.3">
      <c r="A25" s="446" t="s">
        <v>1157</v>
      </c>
      <c r="B25" s="399"/>
      <c r="C25" s="399"/>
      <c r="D25" s="399"/>
      <c r="E25" s="399"/>
      <c r="F25" s="399"/>
      <c r="G25" s="399"/>
      <c r="H25" s="399"/>
      <c r="I25" s="399"/>
      <c r="J25" s="400"/>
      <c r="K25" s="401"/>
      <c r="L25" s="402"/>
      <c r="M25" s="402"/>
      <c r="N25" s="402"/>
      <c r="O25" s="402"/>
      <c r="P25" s="402"/>
      <c r="Q25" s="447"/>
    </row>
    <row r="26" spans="1:17" x14ac:dyDescent="0.25">
      <c r="A26" s="404" t="s">
        <v>7</v>
      </c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6"/>
    </row>
    <row r="27" spans="1:17" ht="13.5" thickBot="1" x14ac:dyDescent="0.3">
      <c r="A27" s="373" t="s">
        <v>1165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5"/>
    </row>
    <row r="28" spans="1:17" x14ac:dyDescent="0.2">
      <c r="B28" s="31"/>
      <c r="C28" s="31"/>
      <c r="D28" s="31"/>
      <c r="E28" s="31"/>
      <c r="F28" s="31"/>
      <c r="G28" s="310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x14ac:dyDescent="0.2">
      <c r="B29" s="31"/>
      <c r="C29" s="31"/>
      <c r="D29" s="31"/>
      <c r="E29" s="31"/>
      <c r="F29" s="31"/>
      <c r="G29" s="310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x14ac:dyDescent="0.2">
      <c r="B30" s="31"/>
      <c r="C30" s="31"/>
      <c r="D30" s="31"/>
      <c r="E30" s="31"/>
      <c r="F30" s="31"/>
      <c r="G30" s="310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x14ac:dyDescent="0.25">
      <c r="A31" s="368" t="s">
        <v>1160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</row>
    <row r="32" spans="1:17" x14ac:dyDescent="0.25">
      <c r="A32" s="376" t="s">
        <v>1158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</row>
    <row r="33" spans="1:17" x14ac:dyDescent="0.25">
      <c r="A33" s="377" t="s">
        <v>1159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</row>
    <row r="34" spans="1:17" x14ac:dyDescent="0.25">
      <c r="A34" s="378">
        <f ca="1">TODAY()</f>
        <v>43144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8"/>
      <c r="Q34" s="378"/>
    </row>
    <row r="35" spans="1:17" x14ac:dyDescent="0.2">
      <c r="B35" s="26"/>
      <c r="C35" s="274"/>
      <c r="D35" s="274"/>
      <c r="E35" s="26"/>
      <c r="F35" s="26"/>
      <c r="G35" s="311"/>
      <c r="H35" s="26"/>
      <c r="I35" s="26"/>
      <c r="J35" s="26"/>
      <c r="K35" s="26"/>
      <c r="L35" s="26"/>
      <c r="M35" s="26"/>
      <c r="N35" s="26"/>
      <c r="O35" s="26"/>
      <c r="P35" s="33"/>
      <c r="Q35" s="26" t="s">
        <v>8</v>
      </c>
    </row>
    <row r="37" spans="1:17" s="293" customFormat="1" x14ac:dyDescent="0.2">
      <c r="A37" s="275"/>
      <c r="B37" s="25"/>
      <c r="E37" s="25"/>
      <c r="F37" s="25"/>
      <c r="G37" s="312"/>
      <c r="H37" s="25"/>
      <c r="I37" s="25"/>
      <c r="J37" s="25"/>
      <c r="K37" s="25"/>
      <c r="L37" s="25"/>
      <c r="M37" s="25"/>
      <c r="N37" s="25"/>
      <c r="O37" s="25"/>
      <c r="P37" s="35"/>
      <c r="Q37" s="25"/>
    </row>
    <row r="38" spans="1:17" s="293" customFormat="1" x14ac:dyDescent="0.2">
      <c r="A38" s="275"/>
      <c r="B38" s="25"/>
      <c r="E38" s="25"/>
      <c r="F38" s="25"/>
      <c r="G38" s="312"/>
      <c r="H38" s="25"/>
      <c r="I38" s="25"/>
      <c r="J38" s="25"/>
      <c r="K38" s="25"/>
      <c r="L38" s="25"/>
      <c r="M38" s="25"/>
      <c r="N38" s="25"/>
      <c r="O38" s="25"/>
      <c r="P38" s="35"/>
      <c r="Q38" s="25"/>
    </row>
  </sheetData>
  <mergeCells count="35">
    <mergeCell ref="A33:Q33"/>
    <mergeCell ref="A34:Q34"/>
    <mergeCell ref="A25:J25"/>
    <mergeCell ref="K25:Q25"/>
    <mergeCell ref="A26:Q26"/>
    <mergeCell ref="A27:Q27"/>
    <mergeCell ref="A31:Q31"/>
    <mergeCell ref="A32:Q32"/>
    <mergeCell ref="B10:B23"/>
    <mergeCell ref="H10:H23"/>
    <mergeCell ref="G10:G18"/>
    <mergeCell ref="G19:G22"/>
    <mergeCell ref="A24:J24"/>
    <mergeCell ref="Q8:Q9"/>
    <mergeCell ref="A7:Q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P8:P9"/>
    <mergeCell ref="A6:Q6"/>
    <mergeCell ref="A1:C4"/>
    <mergeCell ref="D1:Q1"/>
    <mergeCell ref="D2:Q2"/>
    <mergeCell ref="D3:Q4"/>
    <mergeCell ref="A5:Q5"/>
  </mergeCells>
  <pageMargins left="0.7" right="0.7" top="0.75" bottom="0.75" header="0.3" footer="0.3"/>
  <pageSetup paperSize="5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2"/>
  <sheetViews>
    <sheetView zoomScale="90" zoomScaleNormal="90" zoomScaleSheetLayoutView="85" workbookViewId="0">
      <selection activeCell="I11" sqref="I11"/>
    </sheetView>
  </sheetViews>
  <sheetFormatPr baseColWidth="10" defaultColWidth="11.42578125" defaultRowHeight="12.75" x14ac:dyDescent="0.25"/>
  <cols>
    <col min="1" max="1" width="5" style="39" customWidth="1"/>
    <col min="2" max="2" width="12.7109375" style="25" customWidth="1"/>
    <col min="3" max="3" width="14.140625" style="34" customWidth="1"/>
    <col min="4" max="4" width="14.85546875" style="34" customWidth="1"/>
    <col min="5" max="5" width="18.28515625" style="25" customWidth="1"/>
    <col min="6" max="6" width="12.5703125" style="25" customWidth="1"/>
    <col min="7" max="7" width="22.28515625" style="25" customWidth="1"/>
    <col min="8" max="8" width="14.28515625" style="25" customWidth="1"/>
    <col min="9" max="9" width="17.140625" style="25" customWidth="1"/>
    <col min="10" max="10" width="13.5703125" style="25" customWidth="1"/>
    <col min="11" max="11" width="12.5703125" style="25" customWidth="1"/>
    <col min="12" max="12" width="18" style="25" customWidth="1"/>
    <col min="13" max="13" width="14" style="25" customWidth="1"/>
    <col min="14" max="14" width="15.28515625" style="25" customWidth="1"/>
    <col min="15" max="15" width="18.42578125" style="25" customWidth="1"/>
    <col min="16" max="16" width="14" style="35" customWidth="1"/>
    <col min="17" max="17" width="14.7109375" style="25" customWidth="1"/>
    <col min="18" max="16384" width="11.42578125" style="25"/>
  </cols>
  <sheetData>
    <row r="1" spans="1:17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1317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13.5" thickBot="1" x14ac:dyDescent="0.3">
      <c r="A7" s="478" t="s">
        <v>1318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80"/>
    </row>
    <row r="8" spans="1:17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05" t="s">
        <v>1151</v>
      </c>
      <c r="M8" s="465" t="s">
        <v>1149</v>
      </c>
      <c r="N8" s="461" t="s">
        <v>1150</v>
      </c>
      <c r="O8" s="205" t="s">
        <v>1152</v>
      </c>
      <c r="P8" s="465" t="s">
        <v>1149</v>
      </c>
      <c r="Q8" s="455" t="s">
        <v>1150</v>
      </c>
    </row>
    <row r="9" spans="1:17" ht="13.5" thickBot="1" x14ac:dyDescent="0.3">
      <c r="A9" s="395"/>
      <c r="B9" s="387"/>
      <c r="C9" s="387"/>
      <c r="D9" s="387"/>
      <c r="E9" s="387"/>
      <c r="F9" s="387"/>
      <c r="G9" s="387"/>
      <c r="H9" s="387"/>
      <c r="I9" s="387"/>
      <c r="J9" s="389"/>
      <c r="K9" s="387"/>
      <c r="L9" s="49" t="s">
        <v>1153</v>
      </c>
      <c r="M9" s="389"/>
      <c r="N9" s="387"/>
      <c r="O9" s="49" t="s">
        <v>1154</v>
      </c>
      <c r="P9" s="389"/>
      <c r="Q9" s="391"/>
    </row>
    <row r="10" spans="1:17" ht="25.5" customHeight="1" x14ac:dyDescent="0.25">
      <c r="A10" s="102">
        <v>1</v>
      </c>
      <c r="B10" s="481" t="s">
        <v>1320</v>
      </c>
      <c r="C10" s="288" t="s">
        <v>291</v>
      </c>
      <c r="D10" s="288" t="s">
        <v>1183</v>
      </c>
      <c r="E10" s="288" t="s">
        <v>1184</v>
      </c>
      <c r="F10" s="288">
        <v>55787</v>
      </c>
      <c r="G10" s="286" t="s">
        <v>263</v>
      </c>
      <c r="H10" s="484">
        <v>2</v>
      </c>
      <c r="I10" s="286"/>
      <c r="J10" s="286"/>
      <c r="K10" s="286"/>
      <c r="L10" s="286"/>
      <c r="M10" s="286"/>
      <c r="N10" s="286"/>
      <c r="O10" s="60"/>
      <c r="P10" s="74"/>
      <c r="Q10" s="62"/>
    </row>
    <row r="11" spans="1:17" ht="25.5" customHeight="1" x14ac:dyDescent="0.25">
      <c r="A11" s="175">
        <v>2</v>
      </c>
      <c r="B11" s="482"/>
      <c r="C11" s="289" t="s">
        <v>950</v>
      </c>
      <c r="D11" s="289" t="s">
        <v>951</v>
      </c>
      <c r="E11" s="289" t="s">
        <v>952</v>
      </c>
      <c r="F11" s="289">
        <v>58562</v>
      </c>
      <c r="G11" s="284" t="s">
        <v>263</v>
      </c>
      <c r="H11" s="468"/>
      <c r="I11" s="284"/>
      <c r="J11" s="284"/>
      <c r="K11" s="284"/>
      <c r="L11" s="284"/>
      <c r="M11" s="284"/>
      <c r="N11" s="284"/>
      <c r="O11" s="51"/>
      <c r="P11" s="70"/>
      <c r="Q11" s="63"/>
    </row>
    <row r="12" spans="1:17" ht="25.5" x14ac:dyDescent="0.25">
      <c r="A12" s="175">
        <v>3</v>
      </c>
      <c r="B12" s="482"/>
      <c r="C12" s="289" t="s">
        <v>950</v>
      </c>
      <c r="D12" s="289" t="s">
        <v>951</v>
      </c>
      <c r="E12" s="289" t="s">
        <v>953</v>
      </c>
      <c r="F12" s="289">
        <v>58563</v>
      </c>
      <c r="G12" s="284" t="s">
        <v>959</v>
      </c>
      <c r="H12" s="468"/>
      <c r="I12" s="284"/>
      <c r="J12" s="284"/>
      <c r="K12" s="284"/>
      <c r="L12" s="284"/>
      <c r="M12" s="284"/>
      <c r="N12" s="284"/>
      <c r="O12" s="51"/>
      <c r="P12" s="70"/>
      <c r="Q12" s="63"/>
    </row>
    <row r="13" spans="1:17" x14ac:dyDescent="0.25">
      <c r="A13" s="175">
        <v>4</v>
      </c>
      <c r="B13" s="482"/>
      <c r="C13" s="289" t="s">
        <v>950</v>
      </c>
      <c r="D13" s="289" t="s">
        <v>951</v>
      </c>
      <c r="E13" s="289" t="s">
        <v>954</v>
      </c>
      <c r="F13" s="289">
        <v>58564</v>
      </c>
      <c r="G13" s="284" t="s">
        <v>280</v>
      </c>
      <c r="H13" s="468"/>
      <c r="I13" s="284"/>
      <c r="J13" s="284"/>
      <c r="K13" s="284"/>
      <c r="L13" s="284"/>
      <c r="M13" s="284"/>
      <c r="N13" s="284"/>
      <c r="O13" s="51"/>
      <c r="P13" s="70"/>
      <c r="Q13" s="63"/>
    </row>
    <row r="14" spans="1:17" x14ac:dyDescent="0.25">
      <c r="A14" s="175">
        <v>5</v>
      </c>
      <c r="B14" s="482"/>
      <c r="C14" s="289" t="s">
        <v>950</v>
      </c>
      <c r="D14" s="289" t="s">
        <v>951</v>
      </c>
      <c r="E14" s="289" t="s">
        <v>955</v>
      </c>
      <c r="F14" s="289">
        <v>58565</v>
      </c>
      <c r="G14" s="284" t="s">
        <v>840</v>
      </c>
      <c r="H14" s="468"/>
      <c r="I14" s="284"/>
      <c r="J14" s="284"/>
      <c r="K14" s="284"/>
      <c r="L14" s="284"/>
      <c r="M14" s="284"/>
      <c r="N14" s="284"/>
      <c r="O14" s="51"/>
      <c r="P14" s="70"/>
      <c r="Q14" s="63"/>
    </row>
    <row r="15" spans="1:17" x14ac:dyDescent="0.25">
      <c r="A15" s="175">
        <v>6</v>
      </c>
      <c r="B15" s="482"/>
      <c r="C15" s="289" t="s">
        <v>950</v>
      </c>
      <c r="D15" s="289" t="s">
        <v>951</v>
      </c>
      <c r="E15" s="289" t="s">
        <v>956</v>
      </c>
      <c r="F15" s="289">
        <v>58566</v>
      </c>
      <c r="G15" s="284" t="s">
        <v>279</v>
      </c>
      <c r="H15" s="468"/>
      <c r="I15" s="284"/>
      <c r="J15" s="284"/>
      <c r="K15" s="284"/>
      <c r="L15" s="284"/>
      <c r="M15" s="284"/>
      <c r="N15" s="284"/>
      <c r="O15" s="51"/>
      <c r="P15" s="70"/>
      <c r="Q15" s="63"/>
    </row>
    <row r="16" spans="1:17" x14ac:dyDescent="0.25">
      <c r="A16" s="175">
        <v>7</v>
      </c>
      <c r="B16" s="482"/>
      <c r="C16" s="289" t="s">
        <v>950</v>
      </c>
      <c r="D16" s="289" t="s">
        <v>951</v>
      </c>
      <c r="E16" s="289" t="s">
        <v>957</v>
      </c>
      <c r="F16" s="289">
        <v>58567</v>
      </c>
      <c r="G16" s="284" t="s">
        <v>281</v>
      </c>
      <c r="H16" s="468"/>
      <c r="I16" s="284"/>
      <c r="J16" s="284"/>
      <c r="K16" s="284"/>
      <c r="L16" s="284"/>
      <c r="M16" s="284"/>
      <c r="N16" s="284"/>
      <c r="O16" s="51"/>
      <c r="P16" s="70"/>
      <c r="Q16" s="63"/>
    </row>
    <row r="17" spans="1:17" ht="15.75" customHeight="1" thickBot="1" x14ac:dyDescent="0.3">
      <c r="A17" s="103">
        <v>8</v>
      </c>
      <c r="B17" s="483"/>
      <c r="C17" s="290" t="s">
        <v>950</v>
      </c>
      <c r="D17" s="290" t="s">
        <v>951</v>
      </c>
      <c r="E17" s="290" t="s">
        <v>958</v>
      </c>
      <c r="F17" s="290">
        <v>58568</v>
      </c>
      <c r="G17" s="285" t="s">
        <v>281</v>
      </c>
      <c r="H17" s="485"/>
      <c r="I17" s="285"/>
      <c r="J17" s="285"/>
      <c r="K17" s="285"/>
      <c r="L17" s="285"/>
      <c r="M17" s="285"/>
      <c r="N17" s="285"/>
      <c r="O17" s="64"/>
      <c r="P17" s="75"/>
      <c r="Q17" s="66"/>
    </row>
    <row r="18" spans="1:17" s="79" customFormat="1" ht="16.5" thickBot="1" x14ac:dyDescent="0.3">
      <c r="A18" s="469" t="s">
        <v>1156</v>
      </c>
      <c r="B18" s="470"/>
      <c r="C18" s="470"/>
      <c r="D18" s="470"/>
      <c r="E18" s="470"/>
      <c r="F18" s="470"/>
      <c r="G18" s="470"/>
      <c r="H18" s="470"/>
      <c r="I18" s="470"/>
      <c r="J18" s="471"/>
      <c r="K18" s="240"/>
      <c r="L18" s="240"/>
      <c r="M18" s="240"/>
      <c r="N18" s="240"/>
      <c r="O18" s="240"/>
      <c r="P18" s="240"/>
      <c r="Q18" s="241"/>
    </row>
    <row r="19" spans="1:17" ht="18.75" thickBot="1" x14ac:dyDescent="0.3">
      <c r="A19" s="472" t="s">
        <v>1157</v>
      </c>
      <c r="B19" s="473"/>
      <c r="C19" s="473"/>
      <c r="D19" s="473"/>
      <c r="E19" s="473"/>
      <c r="F19" s="473"/>
      <c r="G19" s="473"/>
      <c r="H19" s="473"/>
      <c r="I19" s="473"/>
      <c r="J19" s="474"/>
      <c r="K19" s="475"/>
      <c r="L19" s="476"/>
      <c r="M19" s="476"/>
      <c r="N19" s="476"/>
      <c r="O19" s="476"/>
      <c r="P19" s="476"/>
      <c r="Q19" s="477"/>
    </row>
    <row r="20" spans="1:17" x14ac:dyDescent="0.25">
      <c r="A20" s="404" t="s">
        <v>7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6"/>
    </row>
    <row r="21" spans="1:17" ht="13.5" thickBot="1" x14ac:dyDescent="0.3">
      <c r="A21" s="373" t="s">
        <v>1165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5"/>
    </row>
    <row r="22" spans="1:17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24.75" customHeight="1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x14ac:dyDescent="0.25">
      <c r="A24" s="368" t="s">
        <v>1160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</row>
    <row r="25" spans="1:17" ht="15" customHeight="1" x14ac:dyDescent="0.25">
      <c r="A25" s="376" t="s">
        <v>1158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</row>
    <row r="26" spans="1:17" ht="27.75" customHeight="1" x14ac:dyDescent="0.25">
      <c r="A26" s="377" t="s">
        <v>1159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</row>
    <row r="27" spans="1:17" ht="21" customHeight="1" x14ac:dyDescent="0.25">
      <c r="A27" s="378">
        <f ca="1">TODAY()</f>
        <v>43144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</row>
    <row r="28" spans="1:17" x14ac:dyDescent="0.25">
      <c r="B28" s="26"/>
      <c r="C28" s="38"/>
      <c r="D28" s="38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3"/>
      <c r="Q28" s="26" t="s">
        <v>8</v>
      </c>
    </row>
    <row r="29" spans="1:17" s="34" customFormat="1" x14ac:dyDescent="0.25">
      <c r="A29" s="39"/>
      <c r="B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5"/>
      <c r="Q29" s="25"/>
    </row>
    <row r="31" spans="1:17" s="34" customFormat="1" x14ac:dyDescent="0.25">
      <c r="A31" s="39"/>
      <c r="B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5"/>
      <c r="Q31" s="25"/>
    </row>
    <row r="32" spans="1:17" s="34" customFormat="1" x14ac:dyDescent="0.25">
      <c r="A32" s="39"/>
      <c r="B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5"/>
      <c r="Q32" s="25"/>
    </row>
  </sheetData>
  <mergeCells count="33">
    <mergeCell ref="A1:C4"/>
    <mergeCell ref="D1:Q1"/>
    <mergeCell ref="D2:Q2"/>
    <mergeCell ref="D3:Q4"/>
    <mergeCell ref="A5:Q5"/>
    <mergeCell ref="D8:D9"/>
    <mergeCell ref="A7:Q7"/>
    <mergeCell ref="B10:B17"/>
    <mergeCell ref="Q8:Q9"/>
    <mergeCell ref="A6:Q6"/>
    <mergeCell ref="P8:P9"/>
    <mergeCell ref="K8:K9"/>
    <mergeCell ref="M8:M9"/>
    <mergeCell ref="N8:N9"/>
    <mergeCell ref="J8:J9"/>
    <mergeCell ref="H10:H17"/>
    <mergeCell ref="E8:E9"/>
    <mergeCell ref="I8:I9"/>
    <mergeCell ref="A8:A9"/>
    <mergeCell ref="A27:Q27"/>
    <mergeCell ref="A24:Q24"/>
    <mergeCell ref="A21:Q21"/>
    <mergeCell ref="A18:J18"/>
    <mergeCell ref="A19:J19"/>
    <mergeCell ref="K19:Q19"/>
    <mergeCell ref="A25:Q25"/>
    <mergeCell ref="A20:Q20"/>
    <mergeCell ref="A26:Q26"/>
    <mergeCell ref="F8:F9"/>
    <mergeCell ref="G8:G9"/>
    <mergeCell ref="H8:H9"/>
    <mergeCell ref="B8:B9"/>
    <mergeCell ref="C8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2"/>
  <sheetViews>
    <sheetView zoomScale="90" zoomScaleNormal="90" zoomScaleSheetLayoutView="70" workbookViewId="0">
      <selection activeCell="A6" sqref="A6:Q6"/>
    </sheetView>
  </sheetViews>
  <sheetFormatPr baseColWidth="10" defaultColWidth="11.42578125" defaultRowHeight="12.75" x14ac:dyDescent="0.25"/>
  <cols>
    <col min="1" max="1" width="5" style="39" customWidth="1"/>
    <col min="2" max="2" width="16" style="25" bestFit="1" customWidth="1"/>
    <col min="3" max="3" width="16.28515625" style="34" customWidth="1"/>
    <col min="4" max="4" width="20.42578125" style="34" customWidth="1"/>
    <col min="5" max="5" width="14.28515625" style="25" customWidth="1"/>
    <col min="6" max="6" width="13.42578125" style="25" customWidth="1"/>
    <col min="7" max="7" width="19.7109375" style="25" customWidth="1"/>
    <col min="8" max="8" width="13" style="25" customWidth="1"/>
    <col min="9" max="9" width="14.7109375" style="25" customWidth="1"/>
    <col min="10" max="10" width="13.5703125" style="25" customWidth="1"/>
    <col min="11" max="11" width="14.85546875" style="25" customWidth="1"/>
    <col min="12" max="12" width="18" style="25" customWidth="1"/>
    <col min="13" max="13" width="13" style="25" customWidth="1"/>
    <col min="14" max="14" width="14.28515625" style="25" customWidth="1"/>
    <col min="15" max="15" width="14.7109375" style="25" customWidth="1"/>
    <col min="16" max="16" width="15" style="35" customWidth="1"/>
    <col min="17" max="17" width="17.85546875" style="25" customWidth="1"/>
    <col min="18" max="16384" width="11.42578125" style="25"/>
  </cols>
  <sheetData>
    <row r="1" spans="1:17" ht="22.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2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26.25" customHeight="1" thickBot="1" x14ac:dyDescent="0.3">
      <c r="A6" s="431" t="s">
        <v>1321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36" t="s">
        <v>1322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1" t="s">
        <v>1151</v>
      </c>
      <c r="M8" s="441" t="s">
        <v>1149</v>
      </c>
      <c r="N8" s="434" t="s">
        <v>1150</v>
      </c>
      <c r="O8" s="22" t="s">
        <v>1152</v>
      </c>
      <c r="P8" s="441" t="s">
        <v>1149</v>
      </c>
      <c r="Q8" s="439" t="s">
        <v>1150</v>
      </c>
    </row>
    <row r="9" spans="1:17" ht="13.5" thickBot="1" x14ac:dyDescent="0.3">
      <c r="A9" s="452"/>
      <c r="B9" s="396"/>
      <c r="C9" s="396"/>
      <c r="D9" s="396"/>
      <c r="E9" s="396"/>
      <c r="F9" s="396"/>
      <c r="G9" s="396"/>
      <c r="H9" s="396"/>
      <c r="I9" s="396"/>
      <c r="J9" s="449"/>
      <c r="K9" s="396"/>
      <c r="L9" s="49" t="s">
        <v>1153</v>
      </c>
      <c r="M9" s="449"/>
      <c r="N9" s="396"/>
      <c r="O9" s="50" t="s">
        <v>1154</v>
      </c>
      <c r="P9" s="449"/>
      <c r="Q9" s="454"/>
    </row>
    <row r="10" spans="1:17" ht="35.1" customHeight="1" x14ac:dyDescent="0.25">
      <c r="A10" s="57">
        <v>1</v>
      </c>
      <c r="B10" s="490" t="s">
        <v>1312</v>
      </c>
      <c r="C10" s="288" t="s">
        <v>284</v>
      </c>
      <c r="D10" s="288" t="s">
        <v>285</v>
      </c>
      <c r="E10" s="288" t="s">
        <v>286</v>
      </c>
      <c r="F10" s="288">
        <v>57105</v>
      </c>
      <c r="G10" s="286" t="s">
        <v>287</v>
      </c>
      <c r="H10" s="484">
        <v>2</v>
      </c>
      <c r="I10" s="286"/>
      <c r="J10" s="286"/>
      <c r="K10" s="286"/>
      <c r="L10" s="286"/>
      <c r="M10" s="286"/>
      <c r="N10" s="286"/>
      <c r="O10" s="60"/>
      <c r="P10" s="74"/>
      <c r="Q10" s="62"/>
    </row>
    <row r="11" spans="1:17" ht="35.1" customHeight="1" x14ac:dyDescent="0.25">
      <c r="A11" s="27">
        <v>2</v>
      </c>
      <c r="B11" s="491"/>
      <c r="C11" s="289" t="s">
        <v>284</v>
      </c>
      <c r="D11" s="289" t="s">
        <v>285</v>
      </c>
      <c r="E11" s="289" t="s">
        <v>288</v>
      </c>
      <c r="F11" s="289" t="s">
        <v>289</v>
      </c>
      <c r="G11" s="284" t="s">
        <v>290</v>
      </c>
      <c r="H11" s="468"/>
      <c r="I11" s="284"/>
      <c r="J11" s="284"/>
      <c r="K11" s="284"/>
      <c r="L11" s="284"/>
      <c r="M11" s="284"/>
      <c r="N11" s="284"/>
      <c r="O11" s="51"/>
      <c r="P11" s="70"/>
      <c r="Q11" s="63"/>
    </row>
    <row r="12" spans="1:17" ht="35.1" customHeight="1" x14ac:dyDescent="0.25">
      <c r="A12" s="27">
        <v>3</v>
      </c>
      <c r="B12" s="491"/>
      <c r="C12" s="289" t="s">
        <v>291</v>
      </c>
      <c r="D12" s="289" t="s">
        <v>292</v>
      </c>
      <c r="E12" s="289" t="s">
        <v>293</v>
      </c>
      <c r="F12" s="289">
        <v>57103</v>
      </c>
      <c r="G12" s="284" t="s">
        <v>294</v>
      </c>
      <c r="H12" s="468"/>
      <c r="I12" s="284"/>
      <c r="J12" s="284"/>
      <c r="K12" s="284"/>
      <c r="L12" s="284"/>
      <c r="M12" s="284"/>
      <c r="N12" s="284"/>
      <c r="O12" s="51"/>
      <c r="P12" s="70"/>
      <c r="Q12" s="63"/>
    </row>
    <row r="13" spans="1:17" ht="35.1" customHeight="1" x14ac:dyDescent="0.25">
      <c r="A13" s="27">
        <v>4</v>
      </c>
      <c r="B13" s="491"/>
      <c r="C13" s="289" t="s">
        <v>291</v>
      </c>
      <c r="D13" s="289" t="s">
        <v>285</v>
      </c>
      <c r="E13" s="289" t="s">
        <v>295</v>
      </c>
      <c r="F13" s="289" t="s">
        <v>296</v>
      </c>
      <c r="G13" s="284" t="s">
        <v>297</v>
      </c>
      <c r="H13" s="468"/>
      <c r="I13" s="284"/>
      <c r="J13" s="284"/>
      <c r="K13" s="284"/>
      <c r="L13" s="284"/>
      <c r="M13" s="284"/>
      <c r="N13" s="284"/>
      <c r="O13" s="51"/>
      <c r="P13" s="70"/>
      <c r="Q13" s="63"/>
    </row>
    <row r="14" spans="1:17" ht="35.1" customHeight="1" thickBot="1" x14ac:dyDescent="0.3">
      <c r="A14" s="58">
        <v>5</v>
      </c>
      <c r="B14" s="492"/>
      <c r="C14" s="290" t="s">
        <v>291</v>
      </c>
      <c r="D14" s="290" t="s">
        <v>285</v>
      </c>
      <c r="E14" s="290" t="s">
        <v>298</v>
      </c>
      <c r="F14" s="290" t="s">
        <v>299</v>
      </c>
      <c r="G14" s="285" t="s">
        <v>283</v>
      </c>
      <c r="H14" s="485"/>
      <c r="I14" s="285"/>
      <c r="J14" s="285"/>
      <c r="K14" s="285"/>
      <c r="L14" s="285"/>
      <c r="M14" s="285"/>
      <c r="N14" s="285"/>
      <c r="O14" s="64"/>
      <c r="P14" s="75"/>
      <c r="Q14" s="66"/>
    </row>
    <row r="15" spans="1:17" s="79" customFormat="1" ht="27.75" customHeight="1" thickBot="1" x14ac:dyDescent="0.3">
      <c r="A15" s="445" t="s">
        <v>1156</v>
      </c>
      <c r="B15" s="398"/>
      <c r="C15" s="398"/>
      <c r="D15" s="398"/>
      <c r="E15" s="398"/>
      <c r="F15" s="398"/>
      <c r="G15" s="398"/>
      <c r="H15" s="398"/>
      <c r="I15" s="398"/>
      <c r="J15" s="489"/>
      <c r="K15" s="242"/>
      <c r="L15" s="242"/>
      <c r="M15" s="242"/>
      <c r="N15" s="242"/>
      <c r="O15" s="242"/>
      <c r="P15" s="242"/>
      <c r="Q15" s="243"/>
    </row>
    <row r="16" spans="1:17" ht="35.1" customHeight="1" thickBot="1" x14ac:dyDescent="0.3">
      <c r="A16" s="446" t="s">
        <v>1157</v>
      </c>
      <c r="B16" s="399"/>
      <c r="C16" s="399"/>
      <c r="D16" s="399"/>
      <c r="E16" s="399"/>
      <c r="F16" s="399"/>
      <c r="G16" s="399"/>
      <c r="H16" s="399"/>
      <c r="I16" s="399"/>
      <c r="J16" s="399"/>
      <c r="K16" s="486"/>
      <c r="L16" s="487"/>
      <c r="M16" s="487"/>
      <c r="N16" s="487"/>
      <c r="O16" s="487"/>
      <c r="P16" s="487"/>
      <c r="Q16" s="488"/>
    </row>
    <row r="17" spans="1:17" ht="30" customHeight="1" x14ac:dyDescent="0.25">
      <c r="A17" s="404" t="s">
        <v>7</v>
      </c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6"/>
    </row>
    <row r="18" spans="1:17" ht="25.5" customHeight="1" thickBot="1" x14ac:dyDescent="0.3">
      <c r="A18" s="373" t="s">
        <v>1165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5"/>
    </row>
    <row r="19" spans="1:17" ht="27" customHeight="1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x14ac:dyDescent="0.25">
      <c r="A20" s="368" t="s">
        <v>1160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</row>
    <row r="21" spans="1:17" ht="15" customHeight="1" x14ac:dyDescent="0.25">
      <c r="A21" s="376" t="s">
        <v>1158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</row>
    <row r="22" spans="1:17" ht="27.75" customHeight="1" x14ac:dyDescent="0.25">
      <c r="A22" s="377" t="s">
        <v>1159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</row>
  </sheetData>
  <mergeCells count="32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F8:F9"/>
    <mergeCell ref="G8:G9"/>
    <mergeCell ref="A8:A9"/>
    <mergeCell ref="B8:B9"/>
    <mergeCell ref="C8:C9"/>
    <mergeCell ref="D8:D9"/>
    <mergeCell ref="E8:E9"/>
    <mergeCell ref="A1:C4"/>
    <mergeCell ref="D1:Q1"/>
    <mergeCell ref="D2:Q2"/>
    <mergeCell ref="D3:Q4"/>
    <mergeCell ref="A5:Q5"/>
    <mergeCell ref="H8:H9"/>
    <mergeCell ref="A22:Q22"/>
    <mergeCell ref="A16:J16"/>
    <mergeCell ref="K16:Q16"/>
    <mergeCell ref="A17:Q17"/>
    <mergeCell ref="A18:Q18"/>
    <mergeCell ref="A20:Q20"/>
    <mergeCell ref="A21:Q21"/>
    <mergeCell ref="A15:J15"/>
    <mergeCell ref="B10:B14"/>
    <mergeCell ref="H10:H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ignoredErrors>
    <ignoredError sqref="F11:F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0"/>
  <sheetViews>
    <sheetView zoomScale="90" zoomScaleNormal="90" zoomScaleSheetLayoutView="85" workbookViewId="0">
      <selection activeCell="L19" sqref="L19"/>
    </sheetView>
  </sheetViews>
  <sheetFormatPr baseColWidth="10" defaultColWidth="11.42578125" defaultRowHeight="12.75" x14ac:dyDescent="0.25"/>
  <cols>
    <col min="1" max="1" width="5" style="39" customWidth="1"/>
    <col min="2" max="2" width="22.85546875" style="25" customWidth="1"/>
    <col min="3" max="3" width="17" style="34" customWidth="1"/>
    <col min="4" max="4" width="15.7109375" style="34" customWidth="1"/>
    <col min="5" max="5" width="18.7109375" style="25" bestFit="1" customWidth="1"/>
    <col min="6" max="6" width="9.28515625" style="25" customWidth="1"/>
    <col min="7" max="7" width="18.85546875" style="25" customWidth="1"/>
    <col min="8" max="8" width="13.28515625" style="25" customWidth="1"/>
    <col min="9" max="9" width="14.42578125" style="25" customWidth="1"/>
    <col min="10" max="10" width="14.5703125" style="25" customWidth="1"/>
    <col min="11" max="11" width="11" style="25" customWidth="1"/>
    <col min="12" max="12" width="18" style="25" customWidth="1"/>
    <col min="13" max="13" width="14.85546875" style="25" customWidth="1"/>
    <col min="14" max="14" width="15" style="25" customWidth="1"/>
    <col min="15" max="15" width="14.7109375" style="25" customWidth="1"/>
    <col min="16" max="16" width="16.42578125" style="35" customWidth="1"/>
    <col min="17" max="17" width="15.5703125" style="25" customWidth="1"/>
    <col min="18" max="16384" width="11.42578125" style="25"/>
  </cols>
  <sheetData>
    <row r="1" spans="1:18" ht="22.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22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1323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8" ht="25.5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17" t="s">
        <v>1151</v>
      </c>
      <c r="M8" s="441" t="s">
        <v>1149</v>
      </c>
      <c r="N8" s="434" t="s">
        <v>1150</v>
      </c>
      <c r="O8" s="218" t="s">
        <v>1152</v>
      </c>
      <c r="P8" s="441" t="s">
        <v>1149</v>
      </c>
      <c r="Q8" s="439" t="s">
        <v>1150</v>
      </c>
    </row>
    <row r="9" spans="1:18" ht="13.5" thickBot="1" x14ac:dyDescent="0.3">
      <c r="A9" s="444"/>
      <c r="B9" s="435"/>
      <c r="C9" s="435"/>
      <c r="D9" s="435"/>
      <c r="E9" s="435"/>
      <c r="F9" s="435"/>
      <c r="G9" s="435"/>
      <c r="H9" s="435"/>
      <c r="I9" s="435"/>
      <c r="J9" s="442"/>
      <c r="K9" s="435"/>
      <c r="L9" s="23" t="s">
        <v>1153</v>
      </c>
      <c r="M9" s="442"/>
      <c r="N9" s="435"/>
      <c r="O9" s="24" t="s">
        <v>1154</v>
      </c>
      <c r="P9" s="442"/>
      <c r="Q9" s="440"/>
    </row>
    <row r="10" spans="1:18" ht="35.1" customHeight="1" x14ac:dyDescent="0.25">
      <c r="A10" s="57">
        <v>1</v>
      </c>
      <c r="B10" s="498" t="s">
        <v>311</v>
      </c>
      <c r="C10" s="288" t="s">
        <v>275</v>
      </c>
      <c r="D10" s="288" t="s">
        <v>14</v>
      </c>
      <c r="E10" s="250" t="s">
        <v>303</v>
      </c>
      <c r="F10" s="288">
        <v>55031</v>
      </c>
      <c r="G10" s="286" t="s">
        <v>268</v>
      </c>
      <c r="H10" s="484">
        <v>2</v>
      </c>
      <c r="I10" s="221"/>
      <c r="J10" s="221"/>
      <c r="K10" s="221"/>
      <c r="L10" s="221"/>
      <c r="M10" s="221"/>
      <c r="N10" s="221"/>
      <c r="O10" s="60"/>
      <c r="P10" s="74"/>
      <c r="Q10" s="62"/>
    </row>
    <row r="11" spans="1:18" ht="35.1" customHeight="1" x14ac:dyDescent="0.25">
      <c r="A11" s="27">
        <v>2</v>
      </c>
      <c r="B11" s="499"/>
      <c r="C11" s="289" t="s">
        <v>300</v>
      </c>
      <c r="D11" s="289" t="s">
        <v>301</v>
      </c>
      <c r="E11" s="201" t="s">
        <v>302</v>
      </c>
      <c r="F11" s="289">
        <v>53295</v>
      </c>
      <c r="G11" s="284" t="s">
        <v>146</v>
      </c>
      <c r="H11" s="468"/>
      <c r="I11" s="219"/>
      <c r="J11" s="219"/>
      <c r="K11" s="219"/>
      <c r="L11" s="219"/>
      <c r="M11" s="219"/>
      <c r="N11" s="219"/>
      <c r="O11" s="51"/>
      <c r="P11" s="70"/>
      <c r="Q11" s="63"/>
    </row>
    <row r="12" spans="1:18" ht="35.1" customHeight="1" x14ac:dyDescent="0.25">
      <c r="A12" s="27">
        <v>3</v>
      </c>
      <c r="B12" s="499"/>
      <c r="C12" s="289" t="s">
        <v>271</v>
      </c>
      <c r="D12" s="289" t="s">
        <v>304</v>
      </c>
      <c r="E12" s="201" t="s">
        <v>305</v>
      </c>
      <c r="F12" s="289" t="s">
        <v>306</v>
      </c>
      <c r="G12" s="284" t="s">
        <v>264</v>
      </c>
      <c r="H12" s="468"/>
      <c r="I12" s="219"/>
      <c r="J12" s="219"/>
      <c r="K12" s="219"/>
      <c r="L12" s="219"/>
      <c r="M12" s="219"/>
      <c r="N12" s="219"/>
      <c r="O12" s="51"/>
      <c r="P12" s="70"/>
      <c r="Q12" s="63"/>
    </row>
    <row r="13" spans="1:18" ht="35.1" customHeight="1" x14ac:dyDescent="0.25">
      <c r="A13" s="27">
        <v>4</v>
      </c>
      <c r="B13" s="499"/>
      <c r="C13" s="289" t="s">
        <v>271</v>
      </c>
      <c r="D13" s="289" t="s">
        <v>304</v>
      </c>
      <c r="E13" s="201" t="s">
        <v>307</v>
      </c>
      <c r="F13" s="289" t="s">
        <v>308</v>
      </c>
      <c r="G13" s="284" t="s">
        <v>265</v>
      </c>
      <c r="H13" s="468"/>
      <c r="I13" s="219"/>
      <c r="J13" s="219"/>
      <c r="K13" s="219"/>
      <c r="L13" s="219"/>
      <c r="M13" s="219"/>
      <c r="N13" s="219"/>
      <c r="O13" s="51"/>
      <c r="P13" s="70"/>
      <c r="Q13" s="63"/>
    </row>
    <row r="14" spans="1:18" ht="35.1" customHeight="1" x14ac:dyDescent="0.25">
      <c r="A14" s="27">
        <v>5</v>
      </c>
      <c r="B14" s="499"/>
      <c r="C14" s="289" t="s">
        <v>271</v>
      </c>
      <c r="D14" s="289" t="s">
        <v>304</v>
      </c>
      <c r="E14" s="201" t="s">
        <v>309</v>
      </c>
      <c r="F14" s="289" t="s">
        <v>310</v>
      </c>
      <c r="G14" s="284" t="s">
        <v>266</v>
      </c>
      <c r="H14" s="468"/>
      <c r="I14" s="219"/>
      <c r="J14" s="219"/>
      <c r="K14" s="219"/>
      <c r="L14" s="219"/>
      <c r="M14" s="219"/>
      <c r="N14" s="219"/>
      <c r="O14" s="51"/>
      <c r="P14" s="70"/>
      <c r="Q14" s="63"/>
    </row>
    <row r="15" spans="1:18" s="79" customFormat="1" ht="27.75" customHeight="1" x14ac:dyDescent="0.25">
      <c r="A15" s="362" t="s">
        <v>1156</v>
      </c>
      <c r="B15" s="363"/>
      <c r="C15" s="363"/>
      <c r="D15" s="363"/>
      <c r="E15" s="363"/>
      <c r="F15" s="363"/>
      <c r="G15" s="363"/>
      <c r="H15" s="363"/>
      <c r="I15" s="363"/>
      <c r="J15" s="363"/>
      <c r="K15" s="28"/>
      <c r="L15" s="28"/>
      <c r="M15" s="28"/>
      <c r="N15" s="28"/>
      <c r="O15" s="28"/>
      <c r="P15" s="28"/>
      <c r="Q15" s="29"/>
      <c r="R15" s="78"/>
    </row>
    <row r="16" spans="1:18" ht="27.75" customHeight="1" thickBot="1" x14ac:dyDescent="0.3">
      <c r="A16" s="493" t="s">
        <v>1157</v>
      </c>
      <c r="B16" s="494"/>
      <c r="C16" s="494"/>
      <c r="D16" s="494"/>
      <c r="E16" s="494"/>
      <c r="F16" s="494"/>
      <c r="G16" s="494"/>
      <c r="H16" s="494"/>
      <c r="I16" s="494"/>
      <c r="J16" s="494"/>
      <c r="K16" s="495"/>
      <c r="L16" s="495"/>
      <c r="M16" s="495"/>
      <c r="N16" s="495"/>
      <c r="O16" s="495"/>
      <c r="P16" s="495"/>
      <c r="Q16" s="496"/>
    </row>
    <row r="17" spans="1:17" ht="30" customHeight="1" x14ac:dyDescent="0.25">
      <c r="A17" s="497" t="s">
        <v>7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2"/>
    </row>
    <row r="18" spans="1:17" ht="25.5" customHeight="1" thickBot="1" x14ac:dyDescent="0.3">
      <c r="A18" s="373" t="s">
        <v>1165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5"/>
    </row>
    <row r="19" spans="1:17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18" customHeight="1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25">
      <c r="A21" s="368" t="s">
        <v>1160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</row>
    <row r="22" spans="1:17" ht="15" customHeight="1" x14ac:dyDescent="0.25">
      <c r="A22" s="376" t="s">
        <v>1158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</row>
    <row r="23" spans="1:17" ht="16.5" customHeight="1" x14ac:dyDescent="0.25">
      <c r="A23" s="377" t="s">
        <v>1159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</row>
    <row r="24" spans="1:17" ht="21" customHeight="1" x14ac:dyDescent="0.25">
      <c r="A24" s="378">
        <f ca="1">TODAY()</f>
        <v>43144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</row>
    <row r="25" spans="1:17" x14ac:dyDescent="0.25">
      <c r="B25" s="26"/>
      <c r="C25" s="38"/>
      <c r="D25" s="38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33"/>
      <c r="Q25" s="26" t="s">
        <v>8</v>
      </c>
    </row>
    <row r="27" spans="1:17" s="34" customFormat="1" x14ac:dyDescent="0.25">
      <c r="A27" s="39"/>
      <c r="B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5"/>
      <c r="Q27" s="25"/>
    </row>
    <row r="29" spans="1:17" s="34" customFormat="1" x14ac:dyDescent="0.25">
      <c r="A29" s="39"/>
      <c r="B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5"/>
      <c r="Q29" s="25"/>
    </row>
    <row r="30" spans="1:17" s="34" customFormat="1" x14ac:dyDescent="0.25">
      <c r="A30" s="39"/>
      <c r="B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5"/>
      <c r="Q30" s="25"/>
    </row>
  </sheetData>
  <mergeCells count="33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F8:F9"/>
    <mergeCell ref="G8:G9"/>
    <mergeCell ref="A8:A9"/>
    <mergeCell ref="B8:B9"/>
    <mergeCell ref="C8:C9"/>
    <mergeCell ref="D8:D9"/>
    <mergeCell ref="E8:E9"/>
    <mergeCell ref="A1:C4"/>
    <mergeCell ref="D1:Q1"/>
    <mergeCell ref="D2:Q2"/>
    <mergeCell ref="D3:Q4"/>
    <mergeCell ref="A5:Q5"/>
    <mergeCell ref="H8:H9"/>
    <mergeCell ref="A23:Q23"/>
    <mergeCell ref="A24:Q24"/>
    <mergeCell ref="A16:J16"/>
    <mergeCell ref="K16:Q16"/>
    <mergeCell ref="A17:Q17"/>
    <mergeCell ref="A18:Q18"/>
    <mergeCell ref="A21:Q21"/>
    <mergeCell ref="A22:Q22"/>
    <mergeCell ref="A15:J15"/>
    <mergeCell ref="B10:B14"/>
    <mergeCell ref="H10:H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headerFooter>
    <oddFooter xml:space="preserve">&amp;L&amp;"Arial,Normal"&amp;9
</oddFooter>
  </headerFooter>
  <ignoredErrors>
    <ignoredError sqref="F12:F1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6"/>
  <sheetViews>
    <sheetView zoomScale="90" zoomScaleNormal="90" zoomScaleSheetLayoutView="70" workbookViewId="0">
      <selection activeCell="A20" sqref="A20:Q20"/>
    </sheetView>
  </sheetViews>
  <sheetFormatPr baseColWidth="10" defaultColWidth="11.42578125" defaultRowHeight="12.75" x14ac:dyDescent="0.25"/>
  <cols>
    <col min="1" max="1" width="5" style="39" customWidth="1"/>
    <col min="2" max="2" width="16.85546875" style="25" customWidth="1"/>
    <col min="3" max="3" width="15.140625" style="34" customWidth="1"/>
    <col min="4" max="4" width="19.28515625" style="34" bestFit="1" customWidth="1"/>
    <col min="5" max="5" width="18.28515625" style="25" customWidth="1"/>
    <col min="6" max="6" width="13.7109375" style="25" customWidth="1"/>
    <col min="7" max="7" width="15.5703125" style="25" customWidth="1"/>
    <col min="8" max="8" width="14.42578125" style="25" customWidth="1"/>
    <col min="9" max="9" width="18.42578125" style="25" customWidth="1"/>
    <col min="10" max="10" width="14.140625" style="25" customWidth="1"/>
    <col min="11" max="11" width="13.28515625" style="25" customWidth="1"/>
    <col min="12" max="12" width="17.85546875" style="25" customWidth="1"/>
    <col min="13" max="13" width="14.85546875" style="25" customWidth="1"/>
    <col min="14" max="14" width="13.85546875" style="25" customWidth="1"/>
    <col min="15" max="15" width="16.5703125" style="25" customWidth="1"/>
    <col min="16" max="16" width="14" style="35" customWidth="1"/>
    <col min="17" max="17" width="14.140625" style="25" customWidth="1"/>
    <col min="18" max="16384" width="11.42578125" style="25"/>
  </cols>
  <sheetData>
    <row r="1" spans="1:18" ht="22.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8" ht="22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8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8" ht="22.5" customHeight="1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8" s="26" customFormat="1" ht="27.75" customHeight="1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8" s="26" customFormat="1" ht="26.25" customHeight="1" thickBot="1" x14ac:dyDescent="0.3">
      <c r="A6" s="431" t="s">
        <v>1324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8" ht="35.1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8" ht="25.5" x14ac:dyDescent="0.25">
      <c r="A8" s="459" t="s">
        <v>11</v>
      </c>
      <c r="B8" s="461" t="s">
        <v>0</v>
      </c>
      <c r="C8" s="461" t="s">
        <v>1</v>
      </c>
      <c r="D8" s="461" t="s">
        <v>2</v>
      </c>
      <c r="E8" s="461" t="s">
        <v>3</v>
      </c>
      <c r="F8" s="461" t="s">
        <v>4</v>
      </c>
      <c r="G8" s="461" t="s">
        <v>5</v>
      </c>
      <c r="H8" s="461" t="s">
        <v>1155</v>
      </c>
      <c r="I8" s="461" t="s">
        <v>1148</v>
      </c>
      <c r="J8" s="465" t="s">
        <v>1149</v>
      </c>
      <c r="K8" s="461" t="s">
        <v>1150</v>
      </c>
      <c r="L8" s="21" t="s">
        <v>1151</v>
      </c>
      <c r="M8" s="465" t="s">
        <v>1149</v>
      </c>
      <c r="N8" s="461" t="s">
        <v>1150</v>
      </c>
      <c r="O8" s="21" t="s">
        <v>1152</v>
      </c>
      <c r="P8" s="465" t="s">
        <v>1149</v>
      </c>
      <c r="Q8" s="455" t="s">
        <v>1150</v>
      </c>
    </row>
    <row r="9" spans="1:18" ht="13.5" thickBot="1" x14ac:dyDescent="0.3">
      <c r="A9" s="460"/>
      <c r="B9" s="462"/>
      <c r="C9" s="462"/>
      <c r="D9" s="462"/>
      <c r="E9" s="462"/>
      <c r="F9" s="462"/>
      <c r="G9" s="462"/>
      <c r="H9" s="462"/>
      <c r="I9" s="462"/>
      <c r="J9" s="466"/>
      <c r="K9" s="462"/>
      <c r="L9" s="23" t="s">
        <v>1161</v>
      </c>
      <c r="M9" s="466"/>
      <c r="N9" s="462"/>
      <c r="O9" s="23" t="s">
        <v>1154</v>
      </c>
      <c r="P9" s="466"/>
      <c r="Q9" s="456"/>
    </row>
    <row r="10" spans="1:18" ht="35.1" customHeight="1" x14ac:dyDescent="0.25">
      <c r="A10" s="27">
        <v>1</v>
      </c>
      <c r="B10" s="408" t="s">
        <v>319</v>
      </c>
      <c r="C10" s="42" t="s">
        <v>314</v>
      </c>
      <c r="D10" s="42" t="s">
        <v>315</v>
      </c>
      <c r="E10" s="244" t="s">
        <v>316</v>
      </c>
      <c r="F10" s="42">
        <v>53543</v>
      </c>
      <c r="G10" s="44" t="s">
        <v>317</v>
      </c>
      <c r="H10" s="468">
        <v>2</v>
      </c>
      <c r="I10" s="44"/>
      <c r="J10" s="44"/>
      <c r="K10" s="44"/>
      <c r="L10" s="44"/>
      <c r="M10" s="44"/>
      <c r="N10" s="44"/>
      <c r="O10" s="51"/>
      <c r="P10" s="56"/>
      <c r="Q10" s="63"/>
    </row>
    <row r="11" spans="1:18" ht="35.1" customHeight="1" thickBot="1" x14ac:dyDescent="0.3">
      <c r="A11" s="27">
        <v>2</v>
      </c>
      <c r="B11" s="408"/>
      <c r="C11" s="42" t="s">
        <v>312</v>
      </c>
      <c r="D11" s="42" t="s">
        <v>313</v>
      </c>
      <c r="E11" s="42">
        <v>252642</v>
      </c>
      <c r="F11" s="42">
        <v>51500</v>
      </c>
      <c r="G11" s="44" t="s">
        <v>317</v>
      </c>
      <c r="H11" s="468"/>
      <c r="I11" s="44"/>
      <c r="J11" s="44"/>
      <c r="K11" s="44"/>
      <c r="L11" s="44"/>
      <c r="M11" s="44"/>
      <c r="N11" s="44"/>
      <c r="O11" s="51"/>
      <c r="P11" s="56"/>
      <c r="Q11" s="63"/>
    </row>
    <row r="12" spans="1:18" s="79" customFormat="1" ht="27.75" customHeight="1" thickBot="1" x14ac:dyDescent="0.3">
      <c r="A12" s="500" t="s">
        <v>1156</v>
      </c>
      <c r="B12" s="501"/>
      <c r="C12" s="501"/>
      <c r="D12" s="501"/>
      <c r="E12" s="501"/>
      <c r="F12" s="501"/>
      <c r="G12" s="501"/>
      <c r="H12" s="501"/>
      <c r="I12" s="501"/>
      <c r="J12" s="502"/>
      <c r="K12" s="67"/>
      <c r="L12" s="67"/>
      <c r="M12" s="67"/>
      <c r="N12" s="67"/>
      <c r="O12" s="67"/>
      <c r="P12" s="67"/>
      <c r="Q12" s="68"/>
      <c r="R12" s="78"/>
    </row>
    <row r="13" spans="1:18" ht="30" customHeight="1" x14ac:dyDescent="0.25">
      <c r="A13" s="404" t="s">
        <v>7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6"/>
    </row>
    <row r="14" spans="1:18" ht="25.5" customHeight="1" thickBot="1" x14ac:dyDescent="0.3">
      <c r="A14" s="373" t="s">
        <v>1165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5"/>
    </row>
    <row r="15" spans="1:18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8" ht="28.5" customHeight="1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25">
      <c r="A17" s="368" t="s">
        <v>1160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</row>
    <row r="18" spans="1:17" ht="15" customHeight="1" x14ac:dyDescent="0.25">
      <c r="A18" s="376" t="s">
        <v>1158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</row>
    <row r="19" spans="1:17" ht="27.75" customHeight="1" x14ac:dyDescent="0.25">
      <c r="A19" s="377" t="s">
        <v>1159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</row>
    <row r="20" spans="1:17" ht="21" customHeight="1" x14ac:dyDescent="0.25">
      <c r="A20" s="378">
        <f ca="1">TODAY()</f>
        <v>43144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8"/>
    </row>
    <row r="21" spans="1:17" x14ac:dyDescent="0.25">
      <c r="B21" s="26"/>
      <c r="C21" s="38"/>
      <c r="D21" s="38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3"/>
      <c r="Q21" s="26" t="s">
        <v>8</v>
      </c>
    </row>
    <row r="23" spans="1:17" s="34" customFormat="1" x14ac:dyDescent="0.25">
      <c r="A23" s="39"/>
      <c r="B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35"/>
      <c r="Q23" s="25"/>
    </row>
    <row r="25" spans="1:17" s="34" customFormat="1" x14ac:dyDescent="0.25">
      <c r="A25" s="39"/>
      <c r="B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35"/>
      <c r="Q25" s="25"/>
    </row>
    <row r="26" spans="1:17" s="34" customFormat="1" x14ac:dyDescent="0.25">
      <c r="A26" s="39"/>
      <c r="B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5"/>
      <c r="Q26" s="25"/>
    </row>
  </sheetData>
  <mergeCells count="31"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F8:F9"/>
    <mergeCell ref="G8:G9"/>
    <mergeCell ref="A8:A9"/>
    <mergeCell ref="B8:B9"/>
    <mergeCell ref="C8:C9"/>
    <mergeCell ref="D8:D9"/>
    <mergeCell ref="E8:E9"/>
    <mergeCell ref="A1:C4"/>
    <mergeCell ref="D1:Q1"/>
    <mergeCell ref="D2:Q2"/>
    <mergeCell ref="D3:Q4"/>
    <mergeCell ref="A5:Q5"/>
    <mergeCell ref="H8:H9"/>
    <mergeCell ref="A19:Q19"/>
    <mergeCell ref="A20:Q20"/>
    <mergeCell ref="A13:Q13"/>
    <mergeCell ref="A14:Q14"/>
    <mergeCell ref="A17:Q17"/>
    <mergeCell ref="A18:Q18"/>
    <mergeCell ref="A12:J12"/>
    <mergeCell ref="B10:B11"/>
    <mergeCell ref="H10:H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headerFooter>
    <oddFooter xml:space="preserve">&amp;L&amp;"Arial,Normal"&amp;9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72"/>
  <sheetViews>
    <sheetView zoomScale="90" zoomScaleNormal="90" workbookViewId="0">
      <selection activeCell="B10" sqref="B10:B56"/>
    </sheetView>
  </sheetViews>
  <sheetFormatPr baseColWidth="10" defaultColWidth="11.42578125" defaultRowHeight="12.75" x14ac:dyDescent="0.25"/>
  <cols>
    <col min="1" max="1" width="5" style="39" customWidth="1"/>
    <col min="2" max="2" width="12.140625" style="25" customWidth="1"/>
    <col min="3" max="3" width="27" style="34" bestFit="1" customWidth="1"/>
    <col min="4" max="4" width="28.5703125" style="34" bestFit="1" customWidth="1"/>
    <col min="5" max="5" width="16.42578125" style="25" bestFit="1" customWidth="1"/>
    <col min="6" max="6" width="13.28515625" style="25" customWidth="1"/>
    <col min="7" max="7" width="25.85546875" style="25" customWidth="1"/>
    <col min="8" max="8" width="13.7109375" style="25" customWidth="1"/>
    <col min="9" max="9" width="16.140625" style="25" customWidth="1"/>
    <col min="10" max="10" width="14" style="25" customWidth="1"/>
    <col min="11" max="11" width="12.5703125" style="25" customWidth="1"/>
    <col min="12" max="12" width="18" style="25" customWidth="1"/>
    <col min="13" max="13" width="15.28515625" style="25" customWidth="1"/>
    <col min="14" max="14" width="15.5703125" style="25" customWidth="1"/>
    <col min="15" max="15" width="17.85546875" style="25" customWidth="1"/>
    <col min="16" max="16" width="16.42578125" style="35" customWidth="1"/>
    <col min="17" max="17" width="17.140625" style="25" customWidth="1"/>
    <col min="18" max="16384" width="11.42578125" style="25"/>
  </cols>
  <sheetData>
    <row r="1" spans="1:17" ht="22.5" customHeight="1" x14ac:dyDescent="0.25">
      <c r="A1" s="410"/>
      <c r="B1" s="411"/>
      <c r="C1" s="412"/>
      <c r="D1" s="419" t="s">
        <v>9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</row>
    <row r="2" spans="1:17" ht="22.5" customHeight="1" x14ac:dyDescent="0.25">
      <c r="A2" s="413"/>
      <c r="B2" s="414"/>
      <c r="C2" s="415"/>
      <c r="D2" s="422" t="s">
        <v>6</v>
      </c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</row>
    <row r="3" spans="1:17" ht="22.5" customHeight="1" x14ac:dyDescent="0.25">
      <c r="A3" s="413"/>
      <c r="B3" s="414"/>
      <c r="C3" s="415"/>
      <c r="D3" s="425" t="s">
        <v>10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/>
    </row>
    <row r="4" spans="1:17" ht="13.5" thickBot="1" x14ac:dyDescent="0.3">
      <c r="A4" s="416"/>
      <c r="B4" s="417"/>
      <c r="C4" s="418"/>
      <c r="D4" s="428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 s="26" customFormat="1" ht="13.5" thickBot="1" x14ac:dyDescent="0.3">
      <c r="A5" s="379" t="s">
        <v>1164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</row>
    <row r="6" spans="1:17" s="26" customFormat="1" ht="13.5" thickBot="1" x14ac:dyDescent="0.3">
      <c r="A6" s="431" t="s">
        <v>1325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</row>
    <row r="7" spans="1:17" ht="35.1" customHeight="1" thickBot="1" x14ac:dyDescent="0.3">
      <c r="A7" s="436" t="s">
        <v>1318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8"/>
    </row>
    <row r="8" spans="1:17" ht="25.5" x14ac:dyDescent="0.25">
      <c r="A8" s="443" t="s">
        <v>11</v>
      </c>
      <c r="B8" s="434" t="s">
        <v>0</v>
      </c>
      <c r="C8" s="434" t="s">
        <v>1</v>
      </c>
      <c r="D8" s="434" t="s">
        <v>2</v>
      </c>
      <c r="E8" s="434" t="s">
        <v>3</v>
      </c>
      <c r="F8" s="434" t="s">
        <v>4</v>
      </c>
      <c r="G8" s="434" t="s">
        <v>5</v>
      </c>
      <c r="H8" s="434" t="s">
        <v>1155</v>
      </c>
      <c r="I8" s="434" t="s">
        <v>1148</v>
      </c>
      <c r="J8" s="441" t="s">
        <v>1149</v>
      </c>
      <c r="K8" s="434" t="s">
        <v>1150</v>
      </c>
      <c r="L8" s="21" t="s">
        <v>1151</v>
      </c>
      <c r="M8" s="441" t="s">
        <v>1149</v>
      </c>
      <c r="N8" s="434" t="s">
        <v>1150</v>
      </c>
      <c r="O8" s="22" t="s">
        <v>1152</v>
      </c>
      <c r="P8" s="441" t="s">
        <v>1149</v>
      </c>
      <c r="Q8" s="439" t="s">
        <v>1150</v>
      </c>
    </row>
    <row r="9" spans="1:17" ht="13.5" thickBot="1" x14ac:dyDescent="0.3">
      <c r="A9" s="444"/>
      <c r="B9" s="396"/>
      <c r="C9" s="396"/>
      <c r="D9" s="396"/>
      <c r="E9" s="396"/>
      <c r="F9" s="396"/>
      <c r="G9" s="396"/>
      <c r="H9" s="396"/>
      <c r="I9" s="396"/>
      <c r="J9" s="449"/>
      <c r="K9" s="396"/>
      <c r="L9" s="49" t="s">
        <v>1153</v>
      </c>
      <c r="M9" s="449"/>
      <c r="N9" s="396"/>
      <c r="O9" s="50" t="s">
        <v>1162</v>
      </c>
      <c r="P9" s="449"/>
      <c r="Q9" s="454"/>
    </row>
    <row r="10" spans="1:17" x14ac:dyDescent="0.25">
      <c r="A10" s="81">
        <v>1</v>
      </c>
      <c r="B10" s="503" t="s">
        <v>409</v>
      </c>
      <c r="C10" s="250" t="s">
        <v>325</v>
      </c>
      <c r="D10" s="250" t="s">
        <v>326</v>
      </c>
      <c r="E10" s="250" t="s">
        <v>327</v>
      </c>
      <c r="F10" s="250">
        <v>58067</v>
      </c>
      <c r="G10" s="509" t="s">
        <v>328</v>
      </c>
      <c r="H10" s="509">
        <v>2</v>
      </c>
      <c r="I10" s="43"/>
      <c r="J10" s="43"/>
      <c r="K10" s="43"/>
      <c r="L10" s="43"/>
      <c r="M10" s="43"/>
      <c r="N10" s="43"/>
      <c r="O10" s="60"/>
      <c r="P10" s="74"/>
      <c r="Q10" s="62"/>
    </row>
    <row r="11" spans="1:17" ht="15" customHeight="1" x14ac:dyDescent="0.25">
      <c r="A11" s="82">
        <v>2</v>
      </c>
      <c r="B11" s="504"/>
      <c r="C11" s="201" t="s">
        <v>325</v>
      </c>
      <c r="D11" s="201" t="s">
        <v>326</v>
      </c>
      <c r="E11" s="201" t="s">
        <v>329</v>
      </c>
      <c r="F11" s="201">
        <v>58066</v>
      </c>
      <c r="G11" s="467"/>
      <c r="H11" s="510"/>
      <c r="I11" s="44"/>
      <c r="J11" s="44"/>
      <c r="K11" s="44"/>
      <c r="L11" s="44"/>
      <c r="M11" s="44"/>
      <c r="N11" s="44"/>
      <c r="O11" s="51"/>
      <c r="P11" s="70"/>
      <c r="Q11" s="63"/>
    </row>
    <row r="12" spans="1:17" ht="15" customHeight="1" x14ac:dyDescent="0.25">
      <c r="A12" s="81">
        <v>3</v>
      </c>
      <c r="B12" s="504"/>
      <c r="C12" s="201" t="s">
        <v>330</v>
      </c>
      <c r="D12" s="201" t="s">
        <v>331</v>
      </c>
      <c r="E12" s="201" t="s">
        <v>14</v>
      </c>
      <c r="F12" s="201">
        <v>58068</v>
      </c>
      <c r="G12" s="295" t="s">
        <v>332</v>
      </c>
      <c r="H12" s="510"/>
      <c r="I12" s="44"/>
      <c r="J12" s="44"/>
      <c r="K12" s="44"/>
      <c r="L12" s="44"/>
      <c r="M12" s="44"/>
      <c r="N12" s="44"/>
      <c r="O12" s="51"/>
      <c r="P12" s="70"/>
      <c r="Q12" s="63"/>
    </row>
    <row r="13" spans="1:17" ht="15" customHeight="1" x14ac:dyDescent="0.25">
      <c r="A13" s="82">
        <v>4</v>
      </c>
      <c r="B13" s="504"/>
      <c r="C13" s="201" t="s">
        <v>14</v>
      </c>
      <c r="D13" s="201" t="s">
        <v>14</v>
      </c>
      <c r="E13" s="201" t="s">
        <v>14</v>
      </c>
      <c r="F13" s="201" t="s">
        <v>333</v>
      </c>
      <c r="G13" s="295" t="s">
        <v>334</v>
      </c>
      <c r="H13" s="510"/>
      <c r="I13" s="44"/>
      <c r="J13" s="44"/>
      <c r="K13" s="44"/>
      <c r="L13" s="44"/>
      <c r="M13" s="44"/>
      <c r="N13" s="44"/>
      <c r="O13" s="51"/>
      <c r="P13" s="70"/>
      <c r="Q13" s="63"/>
    </row>
    <row r="14" spans="1:17" ht="15" customHeight="1" x14ac:dyDescent="0.25">
      <c r="A14" s="81">
        <v>5</v>
      </c>
      <c r="B14" s="504"/>
      <c r="C14" s="201" t="s">
        <v>335</v>
      </c>
      <c r="D14" s="201" t="s">
        <v>336</v>
      </c>
      <c r="E14" s="201" t="s">
        <v>337</v>
      </c>
      <c r="F14" s="201" t="s">
        <v>338</v>
      </c>
      <c r="G14" s="295" t="s">
        <v>339</v>
      </c>
      <c r="H14" s="510"/>
      <c r="I14" s="44"/>
      <c r="J14" s="44"/>
      <c r="K14" s="44"/>
      <c r="L14" s="44"/>
      <c r="M14" s="44"/>
      <c r="N14" s="44"/>
      <c r="O14" s="51"/>
      <c r="P14" s="70"/>
      <c r="Q14" s="63"/>
    </row>
    <row r="15" spans="1:17" ht="15" customHeight="1" x14ac:dyDescent="0.25">
      <c r="A15" s="82">
        <v>6</v>
      </c>
      <c r="B15" s="504"/>
      <c r="C15" s="201" t="s">
        <v>340</v>
      </c>
      <c r="D15" s="201" t="s">
        <v>276</v>
      </c>
      <c r="E15" s="201" t="s">
        <v>341</v>
      </c>
      <c r="F15" s="201" t="s">
        <v>342</v>
      </c>
      <c r="G15" s="295" t="s">
        <v>343</v>
      </c>
      <c r="H15" s="510"/>
      <c r="I15" s="44"/>
      <c r="J15" s="44"/>
      <c r="K15" s="44"/>
      <c r="L15" s="44"/>
      <c r="M15" s="44"/>
      <c r="N15" s="44"/>
      <c r="O15" s="51"/>
      <c r="P15" s="70"/>
      <c r="Q15" s="63"/>
    </row>
    <row r="16" spans="1:17" ht="15" customHeight="1" x14ac:dyDescent="0.25">
      <c r="A16" s="81">
        <v>7</v>
      </c>
      <c r="B16" s="504"/>
      <c r="C16" s="201" t="s">
        <v>344</v>
      </c>
      <c r="D16" s="201" t="s">
        <v>276</v>
      </c>
      <c r="E16" s="201" t="s">
        <v>276</v>
      </c>
      <c r="F16" s="201">
        <v>35329</v>
      </c>
      <c r="G16" s="512" t="s">
        <v>270</v>
      </c>
      <c r="H16" s="510"/>
      <c r="I16" s="44"/>
      <c r="J16" s="44"/>
      <c r="K16" s="44"/>
      <c r="L16" s="44"/>
      <c r="M16" s="44"/>
      <c r="N16" s="44"/>
      <c r="O16" s="51"/>
      <c r="P16" s="70"/>
      <c r="Q16" s="63"/>
    </row>
    <row r="17" spans="1:17" ht="15" customHeight="1" x14ac:dyDescent="0.25">
      <c r="A17" s="82">
        <v>8</v>
      </c>
      <c r="B17" s="504"/>
      <c r="C17" s="201" t="s">
        <v>344</v>
      </c>
      <c r="D17" s="201" t="s">
        <v>276</v>
      </c>
      <c r="E17" s="201" t="s">
        <v>276</v>
      </c>
      <c r="F17" s="201">
        <v>52850</v>
      </c>
      <c r="G17" s="513"/>
      <c r="H17" s="510"/>
      <c r="I17" s="44"/>
      <c r="J17" s="44"/>
      <c r="K17" s="44"/>
      <c r="L17" s="44"/>
      <c r="M17" s="44"/>
      <c r="N17" s="44"/>
      <c r="O17" s="51"/>
      <c r="P17" s="70"/>
      <c r="Q17" s="63"/>
    </row>
    <row r="18" spans="1:17" ht="15" customHeight="1" x14ac:dyDescent="0.25">
      <c r="A18" s="81">
        <v>9</v>
      </c>
      <c r="B18" s="504"/>
      <c r="C18" s="201" t="s">
        <v>344</v>
      </c>
      <c r="D18" s="201" t="s">
        <v>345</v>
      </c>
      <c r="E18" s="201" t="s">
        <v>276</v>
      </c>
      <c r="F18" s="201" t="s">
        <v>346</v>
      </c>
      <c r="G18" s="295" t="s">
        <v>272</v>
      </c>
      <c r="H18" s="510"/>
      <c r="I18" s="44"/>
      <c r="J18" s="44"/>
      <c r="K18" s="44"/>
      <c r="L18" s="44"/>
      <c r="M18" s="44"/>
      <c r="N18" s="44"/>
      <c r="O18" s="51"/>
      <c r="P18" s="70"/>
      <c r="Q18" s="63"/>
    </row>
    <row r="19" spans="1:17" ht="15" customHeight="1" x14ac:dyDescent="0.25">
      <c r="A19" s="82">
        <v>10</v>
      </c>
      <c r="B19" s="504"/>
      <c r="C19" s="201" t="s">
        <v>344</v>
      </c>
      <c r="D19" s="201" t="s">
        <v>345</v>
      </c>
      <c r="E19" s="201" t="s">
        <v>347</v>
      </c>
      <c r="F19" s="201">
        <v>48286</v>
      </c>
      <c r="G19" s="295" t="s">
        <v>348</v>
      </c>
      <c r="H19" s="510"/>
      <c r="I19" s="44"/>
      <c r="J19" s="44"/>
      <c r="K19" s="44"/>
      <c r="L19" s="44"/>
      <c r="M19" s="44"/>
      <c r="N19" s="44"/>
      <c r="O19" s="51"/>
      <c r="P19" s="70"/>
      <c r="Q19" s="63"/>
    </row>
    <row r="20" spans="1:17" ht="15" customHeight="1" x14ac:dyDescent="0.25">
      <c r="A20" s="81">
        <v>11</v>
      </c>
      <c r="B20" s="504"/>
      <c r="C20" s="201" t="s">
        <v>344</v>
      </c>
      <c r="D20" s="201" t="s">
        <v>345</v>
      </c>
      <c r="E20" s="201" t="s">
        <v>276</v>
      </c>
      <c r="F20" s="201">
        <v>52511</v>
      </c>
      <c r="G20" s="295" t="s">
        <v>262</v>
      </c>
      <c r="H20" s="510"/>
      <c r="I20" s="44"/>
      <c r="J20" s="44"/>
      <c r="K20" s="44"/>
      <c r="L20" s="44"/>
      <c r="M20" s="44"/>
      <c r="N20" s="44"/>
      <c r="O20" s="51"/>
      <c r="P20" s="70"/>
      <c r="Q20" s="63"/>
    </row>
    <row r="21" spans="1:17" ht="15" customHeight="1" x14ac:dyDescent="0.25">
      <c r="A21" s="82">
        <v>12</v>
      </c>
      <c r="B21" s="504"/>
      <c r="C21" s="201" t="s">
        <v>340</v>
      </c>
      <c r="D21" s="201" t="s">
        <v>276</v>
      </c>
      <c r="E21" s="201" t="s">
        <v>276</v>
      </c>
      <c r="F21" s="201" t="s">
        <v>14</v>
      </c>
      <c r="G21" s="295" t="s">
        <v>1196</v>
      </c>
      <c r="H21" s="510"/>
      <c r="I21" s="183"/>
      <c r="J21" s="183"/>
      <c r="K21" s="183"/>
      <c r="L21" s="183"/>
      <c r="M21" s="183"/>
      <c r="N21" s="183"/>
      <c r="O21" s="51"/>
      <c r="P21" s="70"/>
      <c r="Q21" s="63"/>
    </row>
    <row r="22" spans="1:17" ht="15" customHeight="1" x14ac:dyDescent="0.25">
      <c r="A22" s="81">
        <v>13</v>
      </c>
      <c r="B22" s="504"/>
      <c r="C22" s="201" t="s">
        <v>349</v>
      </c>
      <c r="D22" s="201" t="s">
        <v>276</v>
      </c>
      <c r="E22" s="201" t="s">
        <v>276</v>
      </c>
      <c r="F22" s="201" t="s">
        <v>350</v>
      </c>
      <c r="G22" s="295" t="s">
        <v>351</v>
      </c>
      <c r="H22" s="510"/>
      <c r="I22" s="44"/>
      <c r="J22" s="44"/>
      <c r="K22" s="44"/>
      <c r="L22" s="44"/>
      <c r="M22" s="44"/>
      <c r="N22" s="44"/>
      <c r="O22" s="51"/>
      <c r="P22" s="70"/>
      <c r="Q22" s="63"/>
    </row>
    <row r="23" spans="1:17" ht="15" customHeight="1" x14ac:dyDescent="0.25">
      <c r="A23" s="82">
        <v>14</v>
      </c>
      <c r="B23" s="504"/>
      <c r="C23" s="289" t="s">
        <v>344</v>
      </c>
      <c r="D23" s="201" t="s">
        <v>352</v>
      </c>
      <c r="E23" s="201" t="s">
        <v>353</v>
      </c>
      <c r="F23" s="201" t="s">
        <v>354</v>
      </c>
      <c r="G23" s="295" t="s">
        <v>281</v>
      </c>
      <c r="H23" s="510"/>
      <c r="I23" s="44"/>
      <c r="J23" s="44"/>
      <c r="K23" s="44"/>
      <c r="L23" s="44"/>
      <c r="M23" s="44"/>
      <c r="N23" s="44"/>
      <c r="O23" s="51"/>
      <c r="P23" s="70"/>
      <c r="Q23" s="63"/>
    </row>
    <row r="24" spans="1:17" ht="15" customHeight="1" x14ac:dyDescent="0.25">
      <c r="A24" s="81">
        <v>15</v>
      </c>
      <c r="B24" s="504"/>
      <c r="C24" s="201" t="s">
        <v>349</v>
      </c>
      <c r="D24" s="201" t="s">
        <v>14</v>
      </c>
      <c r="E24" s="201" t="s">
        <v>14</v>
      </c>
      <c r="F24" s="201" t="s">
        <v>355</v>
      </c>
      <c r="G24" s="295" t="s">
        <v>297</v>
      </c>
      <c r="H24" s="510"/>
      <c r="I24" s="44"/>
      <c r="J24" s="44"/>
      <c r="K24" s="44"/>
      <c r="L24" s="44"/>
      <c r="M24" s="44"/>
      <c r="N24" s="44"/>
      <c r="O24" s="51"/>
      <c r="P24" s="70"/>
      <c r="Q24" s="63"/>
    </row>
    <row r="25" spans="1:17" ht="15" customHeight="1" x14ac:dyDescent="0.25">
      <c r="A25" s="82">
        <v>16</v>
      </c>
      <c r="B25" s="504"/>
      <c r="C25" s="201" t="s">
        <v>340</v>
      </c>
      <c r="D25" s="201" t="s">
        <v>356</v>
      </c>
      <c r="E25" s="201" t="s">
        <v>357</v>
      </c>
      <c r="F25" s="201" t="s">
        <v>358</v>
      </c>
      <c r="G25" s="512" t="s">
        <v>317</v>
      </c>
      <c r="H25" s="510"/>
      <c r="I25" s="44"/>
      <c r="J25" s="44"/>
      <c r="K25" s="44"/>
      <c r="L25" s="44"/>
      <c r="M25" s="44"/>
      <c r="N25" s="44"/>
      <c r="O25" s="51"/>
      <c r="P25" s="70"/>
      <c r="Q25" s="63"/>
    </row>
    <row r="26" spans="1:17" ht="15" customHeight="1" x14ac:dyDescent="0.25">
      <c r="A26" s="81">
        <v>17</v>
      </c>
      <c r="B26" s="504"/>
      <c r="C26" s="201" t="s">
        <v>340</v>
      </c>
      <c r="D26" s="201" t="s">
        <v>356</v>
      </c>
      <c r="E26" s="201" t="s">
        <v>359</v>
      </c>
      <c r="F26" s="201" t="s">
        <v>360</v>
      </c>
      <c r="G26" s="514"/>
      <c r="H26" s="510"/>
      <c r="I26" s="44"/>
      <c r="J26" s="44"/>
      <c r="K26" s="44"/>
      <c r="L26" s="44"/>
      <c r="M26" s="44"/>
      <c r="N26" s="44"/>
      <c r="O26" s="51"/>
      <c r="P26" s="70"/>
      <c r="Q26" s="63"/>
    </row>
    <row r="27" spans="1:17" ht="15" customHeight="1" x14ac:dyDescent="0.25">
      <c r="A27" s="82">
        <v>18</v>
      </c>
      <c r="B27" s="504"/>
      <c r="C27" s="201" t="s">
        <v>340</v>
      </c>
      <c r="D27" s="201" t="s">
        <v>356</v>
      </c>
      <c r="E27" s="201" t="s">
        <v>361</v>
      </c>
      <c r="F27" s="201" t="s">
        <v>362</v>
      </c>
      <c r="G27" s="514"/>
      <c r="H27" s="510"/>
      <c r="I27" s="44"/>
      <c r="J27" s="44"/>
      <c r="K27" s="44"/>
      <c r="L27" s="44"/>
      <c r="M27" s="44"/>
      <c r="N27" s="44"/>
      <c r="O27" s="51"/>
      <c r="P27" s="70"/>
      <c r="Q27" s="63"/>
    </row>
    <row r="28" spans="1:17" ht="15" customHeight="1" x14ac:dyDescent="0.25">
      <c r="A28" s="81">
        <v>19</v>
      </c>
      <c r="B28" s="504"/>
      <c r="C28" s="201" t="s">
        <v>340</v>
      </c>
      <c r="D28" s="201" t="s">
        <v>356</v>
      </c>
      <c r="E28" s="201" t="s">
        <v>363</v>
      </c>
      <c r="F28" s="201" t="s">
        <v>364</v>
      </c>
      <c r="G28" s="514"/>
      <c r="H28" s="510"/>
      <c r="I28" s="44"/>
      <c r="J28" s="44"/>
      <c r="K28" s="44"/>
      <c r="L28" s="44"/>
      <c r="M28" s="44"/>
      <c r="N28" s="44"/>
      <c r="O28" s="51"/>
      <c r="P28" s="70"/>
      <c r="Q28" s="63"/>
    </row>
    <row r="29" spans="1:17" ht="15" customHeight="1" x14ac:dyDescent="0.25">
      <c r="A29" s="82">
        <v>20</v>
      </c>
      <c r="B29" s="504"/>
      <c r="C29" s="201" t="s">
        <v>340</v>
      </c>
      <c r="D29" s="201" t="s">
        <v>356</v>
      </c>
      <c r="E29" s="201" t="s">
        <v>365</v>
      </c>
      <c r="F29" s="201" t="s">
        <v>366</v>
      </c>
      <c r="G29" s="514"/>
      <c r="H29" s="510"/>
      <c r="I29" s="44"/>
      <c r="J29" s="44"/>
      <c r="K29" s="44"/>
      <c r="L29" s="44"/>
      <c r="M29" s="44"/>
      <c r="N29" s="44"/>
      <c r="O29" s="51"/>
      <c r="P29" s="70"/>
      <c r="Q29" s="63"/>
    </row>
    <row r="30" spans="1:17" ht="15" customHeight="1" x14ac:dyDescent="0.25">
      <c r="A30" s="81">
        <v>21</v>
      </c>
      <c r="B30" s="504"/>
      <c r="C30" s="201" t="s">
        <v>367</v>
      </c>
      <c r="D30" s="201" t="s">
        <v>14</v>
      </c>
      <c r="E30" s="201" t="s">
        <v>14</v>
      </c>
      <c r="F30" s="201" t="s">
        <v>368</v>
      </c>
      <c r="G30" s="513"/>
      <c r="H30" s="510"/>
      <c r="I30" s="44"/>
      <c r="J30" s="44"/>
      <c r="K30" s="44"/>
      <c r="L30" s="44"/>
      <c r="M30" s="44"/>
      <c r="N30" s="44"/>
      <c r="O30" s="51"/>
      <c r="P30" s="70"/>
      <c r="Q30" s="63"/>
    </row>
    <row r="31" spans="1:17" ht="15" customHeight="1" x14ac:dyDescent="0.25">
      <c r="A31" s="82">
        <v>22</v>
      </c>
      <c r="B31" s="504"/>
      <c r="C31" s="201" t="s">
        <v>369</v>
      </c>
      <c r="D31" s="201" t="s">
        <v>370</v>
      </c>
      <c r="E31" s="201" t="s">
        <v>371</v>
      </c>
      <c r="F31" s="201">
        <v>48283</v>
      </c>
      <c r="G31" s="512" t="s">
        <v>270</v>
      </c>
      <c r="H31" s="510"/>
      <c r="I31" s="44"/>
      <c r="J31" s="44"/>
      <c r="K31" s="44"/>
      <c r="L31" s="44"/>
      <c r="M31" s="44"/>
      <c r="N31" s="44"/>
      <c r="O31" s="51"/>
      <c r="P31" s="70"/>
      <c r="Q31" s="63"/>
    </row>
    <row r="32" spans="1:17" ht="15" customHeight="1" x14ac:dyDescent="0.25">
      <c r="A32" s="81">
        <v>23</v>
      </c>
      <c r="B32" s="504"/>
      <c r="C32" s="201" t="s">
        <v>369</v>
      </c>
      <c r="D32" s="201" t="s">
        <v>370</v>
      </c>
      <c r="E32" s="201" t="s">
        <v>372</v>
      </c>
      <c r="F32" s="201" t="s">
        <v>373</v>
      </c>
      <c r="G32" s="514"/>
      <c r="H32" s="510"/>
      <c r="I32" s="44"/>
      <c r="J32" s="44"/>
      <c r="K32" s="44"/>
      <c r="L32" s="44"/>
      <c r="M32" s="44"/>
      <c r="N32" s="44"/>
      <c r="O32" s="51"/>
      <c r="P32" s="70"/>
      <c r="Q32" s="63"/>
    </row>
    <row r="33" spans="1:17" ht="15" customHeight="1" x14ac:dyDescent="0.25">
      <c r="A33" s="82">
        <v>24</v>
      </c>
      <c r="B33" s="504"/>
      <c r="C33" s="201" t="s">
        <v>369</v>
      </c>
      <c r="D33" s="201" t="s">
        <v>370</v>
      </c>
      <c r="E33" s="201" t="s">
        <v>374</v>
      </c>
      <c r="F33" s="201">
        <v>48284</v>
      </c>
      <c r="G33" s="513"/>
      <c r="H33" s="510"/>
      <c r="I33" s="44"/>
      <c r="J33" s="44"/>
      <c r="K33" s="44"/>
      <c r="L33" s="44"/>
      <c r="M33" s="44"/>
      <c r="N33" s="44"/>
      <c r="O33" s="51"/>
      <c r="P33" s="70"/>
      <c r="Q33" s="63"/>
    </row>
    <row r="34" spans="1:17" ht="15" customHeight="1" x14ac:dyDescent="0.25">
      <c r="A34" s="81">
        <v>25</v>
      </c>
      <c r="B34" s="504"/>
      <c r="C34" s="201" t="s">
        <v>369</v>
      </c>
      <c r="D34" s="201" t="s">
        <v>375</v>
      </c>
      <c r="E34" s="201" t="s">
        <v>376</v>
      </c>
      <c r="F34" s="201" t="s">
        <v>377</v>
      </c>
      <c r="G34" s="295" t="s">
        <v>272</v>
      </c>
      <c r="H34" s="510"/>
      <c r="I34" s="44"/>
      <c r="J34" s="44"/>
      <c r="K34" s="44"/>
      <c r="L34" s="44"/>
      <c r="M34" s="44"/>
      <c r="N34" s="44"/>
      <c r="O34" s="51"/>
      <c r="P34" s="70"/>
      <c r="Q34" s="63"/>
    </row>
    <row r="35" spans="1:17" ht="25.5" x14ac:dyDescent="0.25">
      <c r="A35" s="82">
        <v>26</v>
      </c>
      <c r="B35" s="504"/>
      <c r="C35" s="201" t="s">
        <v>349</v>
      </c>
      <c r="D35" s="201" t="s">
        <v>276</v>
      </c>
      <c r="E35" s="201" t="s">
        <v>378</v>
      </c>
      <c r="F35" s="201" t="s">
        <v>379</v>
      </c>
      <c r="G35" s="284" t="s">
        <v>380</v>
      </c>
      <c r="H35" s="510"/>
      <c r="I35" s="44"/>
      <c r="J35" s="44"/>
      <c r="K35" s="44"/>
      <c r="L35" s="44"/>
      <c r="M35" s="44"/>
      <c r="N35" s="44"/>
      <c r="O35" s="51"/>
      <c r="P35" s="70"/>
      <c r="Q35" s="63"/>
    </row>
    <row r="36" spans="1:17" ht="15" customHeight="1" x14ac:dyDescent="0.25">
      <c r="A36" s="81">
        <v>27</v>
      </c>
      <c r="B36" s="504"/>
      <c r="C36" s="314" t="s">
        <v>369</v>
      </c>
      <c r="D36" s="314" t="s">
        <v>381</v>
      </c>
      <c r="E36" s="314" t="s">
        <v>382</v>
      </c>
      <c r="F36" s="314" t="s">
        <v>383</v>
      </c>
      <c r="G36" s="315" t="s">
        <v>384</v>
      </c>
      <c r="H36" s="510"/>
      <c r="I36" s="44"/>
      <c r="J36" s="44"/>
      <c r="K36" s="44"/>
      <c r="L36" s="44"/>
      <c r="M36" s="44"/>
      <c r="N36" s="44"/>
      <c r="O36" s="80"/>
      <c r="P36" s="70"/>
      <c r="Q36" s="63"/>
    </row>
    <row r="37" spans="1:17" ht="15" customHeight="1" x14ac:dyDescent="0.25">
      <c r="A37" s="82">
        <v>28</v>
      </c>
      <c r="B37" s="504"/>
      <c r="C37" s="316" t="s">
        <v>369</v>
      </c>
      <c r="D37" s="316" t="s">
        <v>381</v>
      </c>
      <c r="E37" s="316" t="s">
        <v>385</v>
      </c>
      <c r="F37" s="316" t="s">
        <v>386</v>
      </c>
      <c r="G37" s="296" t="s">
        <v>384</v>
      </c>
      <c r="H37" s="510"/>
      <c r="I37" s="44"/>
      <c r="J37" s="44"/>
      <c r="K37" s="44"/>
      <c r="L37" s="44"/>
      <c r="M37" s="44"/>
      <c r="N37" s="44"/>
      <c r="O37" s="80"/>
      <c r="P37" s="70"/>
      <c r="Q37" s="63"/>
    </row>
    <row r="38" spans="1:17" ht="15" customHeight="1" x14ac:dyDescent="0.25">
      <c r="A38" s="81">
        <v>29</v>
      </c>
      <c r="B38" s="504"/>
      <c r="C38" s="316" t="s">
        <v>340</v>
      </c>
      <c r="D38" s="316" t="s">
        <v>356</v>
      </c>
      <c r="E38" s="316" t="s">
        <v>387</v>
      </c>
      <c r="F38" s="316" t="s">
        <v>388</v>
      </c>
      <c r="G38" s="282" t="s">
        <v>273</v>
      </c>
      <c r="H38" s="510"/>
      <c r="I38" s="44"/>
      <c r="J38" s="44"/>
      <c r="K38" s="44"/>
      <c r="L38" s="44"/>
      <c r="M38" s="44"/>
      <c r="N38" s="44"/>
      <c r="O38" s="80"/>
      <c r="P38" s="70"/>
      <c r="Q38" s="63"/>
    </row>
    <row r="39" spans="1:17" ht="15" customHeight="1" x14ac:dyDescent="0.25">
      <c r="A39" s="82">
        <v>30</v>
      </c>
      <c r="B39" s="504"/>
      <c r="C39" s="316" t="s">
        <v>389</v>
      </c>
      <c r="D39" s="316" t="s">
        <v>14</v>
      </c>
      <c r="E39" s="316" t="s">
        <v>14</v>
      </c>
      <c r="F39" s="316" t="s">
        <v>390</v>
      </c>
      <c r="G39" s="512" t="s">
        <v>391</v>
      </c>
      <c r="H39" s="510"/>
      <c r="I39" s="44"/>
      <c r="J39" s="44"/>
      <c r="K39" s="44"/>
      <c r="L39" s="44"/>
      <c r="M39" s="44"/>
      <c r="N39" s="44"/>
      <c r="O39" s="80"/>
      <c r="P39" s="70"/>
      <c r="Q39" s="63"/>
    </row>
    <row r="40" spans="1:17" ht="15" customHeight="1" x14ac:dyDescent="0.25">
      <c r="A40" s="81">
        <v>31</v>
      </c>
      <c r="B40" s="504"/>
      <c r="C40" s="316" t="s">
        <v>389</v>
      </c>
      <c r="D40" s="316" t="s">
        <v>14</v>
      </c>
      <c r="E40" s="316" t="s">
        <v>14</v>
      </c>
      <c r="F40" s="316" t="s">
        <v>392</v>
      </c>
      <c r="G40" s="514"/>
      <c r="H40" s="510"/>
      <c r="I40" s="44"/>
      <c r="J40" s="44"/>
      <c r="K40" s="44"/>
      <c r="L40" s="44"/>
      <c r="M40" s="44"/>
      <c r="N40" s="44"/>
      <c r="O40" s="80"/>
      <c r="P40" s="70"/>
      <c r="Q40" s="63"/>
    </row>
    <row r="41" spans="1:17" ht="15" customHeight="1" x14ac:dyDescent="0.25">
      <c r="A41" s="82">
        <v>32</v>
      </c>
      <c r="B41" s="504"/>
      <c r="C41" s="316" t="s">
        <v>389</v>
      </c>
      <c r="D41" s="316" t="s">
        <v>14</v>
      </c>
      <c r="E41" s="316" t="s">
        <v>14</v>
      </c>
      <c r="F41" s="316" t="s">
        <v>393</v>
      </c>
      <c r="G41" s="513"/>
      <c r="H41" s="510"/>
      <c r="I41" s="44"/>
      <c r="J41" s="44"/>
      <c r="K41" s="44"/>
      <c r="L41" s="44"/>
      <c r="M41" s="44"/>
      <c r="N41" s="44"/>
      <c r="O41" s="80"/>
      <c r="P41" s="70"/>
      <c r="Q41" s="63"/>
    </row>
    <row r="42" spans="1:17" ht="15" customHeight="1" x14ac:dyDescent="0.25">
      <c r="A42" s="81">
        <v>33</v>
      </c>
      <c r="B42" s="504"/>
      <c r="C42" s="316" t="s">
        <v>340</v>
      </c>
      <c r="D42" s="316" t="s">
        <v>356</v>
      </c>
      <c r="E42" s="316" t="s">
        <v>394</v>
      </c>
      <c r="F42" s="316" t="s">
        <v>395</v>
      </c>
      <c r="G42" s="512" t="s">
        <v>283</v>
      </c>
      <c r="H42" s="510"/>
      <c r="I42" s="44"/>
      <c r="J42" s="44"/>
      <c r="K42" s="44"/>
      <c r="L42" s="44"/>
      <c r="M42" s="44"/>
      <c r="N42" s="44"/>
      <c r="O42" s="80"/>
      <c r="P42" s="70"/>
      <c r="Q42" s="63"/>
    </row>
    <row r="43" spans="1:17" ht="15" customHeight="1" x14ac:dyDescent="0.25">
      <c r="A43" s="82">
        <v>34</v>
      </c>
      <c r="B43" s="504"/>
      <c r="C43" s="316" t="s">
        <v>340</v>
      </c>
      <c r="D43" s="316" t="s">
        <v>356</v>
      </c>
      <c r="E43" s="316" t="s">
        <v>396</v>
      </c>
      <c r="F43" s="316" t="s">
        <v>397</v>
      </c>
      <c r="G43" s="513"/>
      <c r="H43" s="510"/>
      <c r="I43" s="44"/>
      <c r="J43" s="44"/>
      <c r="K43" s="44"/>
      <c r="L43" s="44"/>
      <c r="M43" s="44"/>
      <c r="N43" s="44"/>
      <c r="O43" s="80"/>
      <c r="P43" s="70"/>
      <c r="Q43" s="63"/>
    </row>
    <row r="44" spans="1:17" ht="15" customHeight="1" x14ac:dyDescent="0.25">
      <c r="A44" s="81">
        <v>35</v>
      </c>
      <c r="B44" s="504"/>
      <c r="C44" s="316" t="s">
        <v>369</v>
      </c>
      <c r="D44" s="316" t="s">
        <v>370</v>
      </c>
      <c r="E44" s="316" t="s">
        <v>398</v>
      </c>
      <c r="F44" s="316" t="s">
        <v>399</v>
      </c>
      <c r="G44" s="296" t="s">
        <v>400</v>
      </c>
      <c r="H44" s="510"/>
      <c r="I44" s="44"/>
      <c r="J44" s="44"/>
      <c r="K44" s="44"/>
      <c r="L44" s="44"/>
      <c r="M44" s="44"/>
      <c r="N44" s="44"/>
      <c r="O44" s="80"/>
      <c r="P44" s="70"/>
      <c r="Q44" s="63"/>
    </row>
    <row r="45" spans="1:17" ht="15" customHeight="1" x14ac:dyDescent="0.25">
      <c r="A45" s="82">
        <v>36</v>
      </c>
      <c r="B45" s="504"/>
      <c r="C45" s="316" t="s">
        <v>401</v>
      </c>
      <c r="D45" s="316" t="s">
        <v>402</v>
      </c>
      <c r="E45" s="316" t="s">
        <v>276</v>
      </c>
      <c r="F45" s="316">
        <v>35330</v>
      </c>
      <c r="G45" s="512" t="s">
        <v>403</v>
      </c>
      <c r="H45" s="510"/>
      <c r="I45" s="44"/>
      <c r="J45" s="44"/>
      <c r="K45" s="44"/>
      <c r="L45" s="44"/>
      <c r="M45" s="44"/>
      <c r="N45" s="44"/>
      <c r="O45" s="80"/>
      <c r="P45" s="70"/>
      <c r="Q45" s="63"/>
    </row>
    <row r="46" spans="1:17" ht="15" customHeight="1" x14ac:dyDescent="0.25">
      <c r="A46" s="81">
        <v>37</v>
      </c>
      <c r="B46" s="504"/>
      <c r="C46" s="316" t="s">
        <v>401</v>
      </c>
      <c r="D46" s="316" t="s">
        <v>402</v>
      </c>
      <c r="E46" s="316" t="s">
        <v>276</v>
      </c>
      <c r="F46" s="316">
        <v>35331</v>
      </c>
      <c r="G46" s="513"/>
      <c r="H46" s="510"/>
      <c r="I46" s="44"/>
      <c r="J46" s="44"/>
      <c r="K46" s="44"/>
      <c r="L46" s="44"/>
      <c r="M46" s="44"/>
      <c r="N46" s="44"/>
      <c r="O46" s="80"/>
      <c r="P46" s="70"/>
      <c r="Q46" s="63"/>
    </row>
    <row r="47" spans="1:17" ht="15" customHeight="1" x14ac:dyDescent="0.25">
      <c r="A47" s="82">
        <v>38</v>
      </c>
      <c r="B47" s="504"/>
      <c r="C47" s="316" t="s">
        <v>401</v>
      </c>
      <c r="D47" s="316" t="s">
        <v>402</v>
      </c>
      <c r="E47" s="316" t="s">
        <v>276</v>
      </c>
      <c r="F47" s="316">
        <v>43060</v>
      </c>
      <c r="G47" s="296" t="s">
        <v>318</v>
      </c>
      <c r="H47" s="510"/>
      <c r="I47" s="44"/>
      <c r="J47" s="44"/>
      <c r="K47" s="44"/>
      <c r="L47" s="44"/>
      <c r="M47" s="44"/>
      <c r="N47" s="44"/>
      <c r="O47" s="80"/>
      <c r="P47" s="70"/>
      <c r="Q47" s="63"/>
    </row>
    <row r="48" spans="1:17" ht="15" customHeight="1" x14ac:dyDescent="0.25">
      <c r="A48" s="81">
        <v>39</v>
      </c>
      <c r="B48" s="504"/>
      <c r="C48" s="316" t="s">
        <v>369</v>
      </c>
      <c r="D48" s="316" t="s">
        <v>14</v>
      </c>
      <c r="E48" s="316" t="s">
        <v>960</v>
      </c>
      <c r="F48" s="316">
        <v>48368</v>
      </c>
      <c r="G48" s="512" t="s">
        <v>961</v>
      </c>
      <c r="H48" s="510"/>
      <c r="I48" s="44"/>
      <c r="J48" s="44"/>
      <c r="K48" s="44"/>
      <c r="L48" s="44"/>
      <c r="M48" s="44"/>
      <c r="N48" s="44"/>
      <c r="O48" s="80"/>
      <c r="P48" s="70"/>
      <c r="Q48" s="63"/>
    </row>
    <row r="49" spans="1:17" ht="15" customHeight="1" x14ac:dyDescent="0.25">
      <c r="A49" s="82">
        <v>40</v>
      </c>
      <c r="B49" s="504"/>
      <c r="C49" s="316" t="s">
        <v>14</v>
      </c>
      <c r="D49" s="316" t="s">
        <v>14</v>
      </c>
      <c r="E49" s="316" t="s">
        <v>14</v>
      </c>
      <c r="F49" s="316">
        <v>56144</v>
      </c>
      <c r="G49" s="514"/>
      <c r="H49" s="510"/>
      <c r="I49" s="44"/>
      <c r="J49" s="44"/>
      <c r="K49" s="44"/>
      <c r="L49" s="44"/>
      <c r="M49" s="44"/>
      <c r="N49" s="44"/>
      <c r="O49" s="80"/>
      <c r="P49" s="70"/>
      <c r="Q49" s="63"/>
    </row>
    <row r="50" spans="1:17" ht="15" customHeight="1" x14ac:dyDescent="0.25">
      <c r="A50" s="81">
        <v>41</v>
      </c>
      <c r="B50" s="504"/>
      <c r="C50" s="316" t="s">
        <v>14</v>
      </c>
      <c r="D50" s="316" t="s">
        <v>14</v>
      </c>
      <c r="E50" s="316" t="s">
        <v>14</v>
      </c>
      <c r="F50" s="316">
        <v>56145</v>
      </c>
      <c r="G50" s="514"/>
      <c r="H50" s="510"/>
      <c r="I50" s="44"/>
      <c r="J50" s="44"/>
      <c r="K50" s="44"/>
      <c r="L50" s="44"/>
      <c r="M50" s="44"/>
      <c r="N50" s="44"/>
      <c r="O50" s="80"/>
      <c r="P50" s="70"/>
      <c r="Q50" s="63"/>
    </row>
    <row r="51" spans="1:17" ht="15" customHeight="1" x14ac:dyDescent="0.25">
      <c r="A51" s="82">
        <v>42</v>
      </c>
      <c r="B51" s="504"/>
      <c r="C51" s="316" t="s">
        <v>14</v>
      </c>
      <c r="D51" s="316" t="s">
        <v>14</v>
      </c>
      <c r="E51" s="316" t="s">
        <v>14</v>
      </c>
      <c r="F51" s="316">
        <v>53061</v>
      </c>
      <c r="G51" s="514"/>
      <c r="H51" s="510"/>
      <c r="I51" s="44"/>
      <c r="J51" s="44"/>
      <c r="K51" s="44"/>
      <c r="L51" s="44"/>
      <c r="M51" s="44"/>
      <c r="N51" s="44"/>
      <c r="O51" s="80"/>
      <c r="P51" s="70"/>
      <c r="Q51" s="63"/>
    </row>
    <row r="52" spans="1:17" ht="15" customHeight="1" x14ac:dyDescent="0.25">
      <c r="A52" s="81">
        <v>43</v>
      </c>
      <c r="B52" s="504"/>
      <c r="C52" s="316" t="s">
        <v>389</v>
      </c>
      <c r="D52" s="316" t="s">
        <v>405</v>
      </c>
      <c r="E52" s="316" t="s">
        <v>14</v>
      </c>
      <c r="F52" s="316">
        <v>43291</v>
      </c>
      <c r="G52" s="513"/>
      <c r="H52" s="510"/>
      <c r="I52" s="44"/>
      <c r="J52" s="44"/>
      <c r="K52" s="44"/>
      <c r="L52" s="44"/>
      <c r="M52" s="44"/>
      <c r="N52" s="44"/>
      <c r="O52" s="80"/>
      <c r="P52" s="70"/>
      <c r="Q52" s="63"/>
    </row>
    <row r="53" spans="1:17" ht="15" customHeight="1" x14ac:dyDescent="0.25">
      <c r="A53" s="82">
        <v>44</v>
      </c>
      <c r="B53" s="504"/>
      <c r="C53" s="316" t="s">
        <v>369</v>
      </c>
      <c r="D53" s="316" t="s">
        <v>406</v>
      </c>
      <c r="E53" s="316" t="s">
        <v>14</v>
      </c>
      <c r="F53" s="316" t="s">
        <v>14</v>
      </c>
      <c r="G53" s="512" t="s">
        <v>279</v>
      </c>
      <c r="H53" s="510"/>
      <c r="I53" s="44"/>
      <c r="J53" s="44"/>
      <c r="K53" s="44"/>
      <c r="L53" s="44"/>
      <c r="M53" s="44"/>
      <c r="N53" s="44"/>
      <c r="O53" s="80"/>
      <c r="P53" s="70"/>
      <c r="Q53" s="63"/>
    </row>
    <row r="54" spans="1:17" ht="15" customHeight="1" x14ac:dyDescent="0.25">
      <c r="A54" s="81">
        <v>45</v>
      </c>
      <c r="B54" s="504"/>
      <c r="C54" s="316" t="s">
        <v>976</v>
      </c>
      <c r="D54" s="316" t="s">
        <v>977</v>
      </c>
      <c r="E54" s="316" t="s">
        <v>978</v>
      </c>
      <c r="F54" s="316" t="s">
        <v>979</v>
      </c>
      <c r="G54" s="513"/>
      <c r="H54" s="510"/>
      <c r="I54" s="44"/>
      <c r="J54" s="44"/>
      <c r="K54" s="44"/>
      <c r="L54" s="44"/>
      <c r="M54" s="44"/>
      <c r="N54" s="44"/>
      <c r="O54" s="80"/>
      <c r="P54" s="70"/>
      <c r="Q54" s="63"/>
    </row>
    <row r="55" spans="1:17" ht="15" customHeight="1" x14ac:dyDescent="0.25">
      <c r="A55" s="82">
        <v>46</v>
      </c>
      <c r="B55" s="504"/>
      <c r="C55" s="316" t="s">
        <v>1179</v>
      </c>
      <c r="D55" s="316" t="s">
        <v>1180</v>
      </c>
      <c r="E55" s="316">
        <v>5150174</v>
      </c>
      <c r="F55" s="316">
        <v>57533</v>
      </c>
      <c r="G55" s="296" t="s">
        <v>280</v>
      </c>
      <c r="H55" s="510"/>
      <c r="I55" s="184"/>
      <c r="J55" s="184"/>
      <c r="K55" s="184"/>
      <c r="L55" s="184"/>
      <c r="M55" s="184"/>
      <c r="N55" s="184"/>
      <c r="O55" s="190"/>
      <c r="P55" s="77"/>
      <c r="Q55" s="55"/>
    </row>
    <row r="56" spans="1:17" ht="15.75" customHeight="1" thickBot="1" x14ac:dyDescent="0.3">
      <c r="A56" s="81">
        <v>47</v>
      </c>
      <c r="B56" s="505"/>
      <c r="C56" s="317" t="s">
        <v>340</v>
      </c>
      <c r="D56" s="317" t="s">
        <v>404</v>
      </c>
      <c r="E56" s="317" t="s">
        <v>14</v>
      </c>
      <c r="F56" s="317">
        <v>53717</v>
      </c>
      <c r="G56" s="297" t="s">
        <v>408</v>
      </c>
      <c r="H56" s="511"/>
      <c r="I56" s="7"/>
      <c r="J56" s="7"/>
      <c r="K56" s="7"/>
      <c r="L56" s="7"/>
      <c r="M56" s="7"/>
      <c r="N56" s="7"/>
      <c r="O56" s="83"/>
      <c r="P56" s="75"/>
      <c r="Q56" s="66"/>
    </row>
    <row r="57" spans="1:17" s="79" customFormat="1" ht="15.75" x14ac:dyDescent="0.25">
      <c r="A57" s="500" t="s">
        <v>1156</v>
      </c>
      <c r="B57" s="398"/>
      <c r="C57" s="398"/>
      <c r="D57" s="398"/>
      <c r="E57" s="398"/>
      <c r="F57" s="398"/>
      <c r="G57" s="398"/>
      <c r="H57" s="398"/>
      <c r="I57" s="398"/>
      <c r="J57" s="489"/>
      <c r="K57" s="59"/>
      <c r="L57" s="59"/>
      <c r="M57" s="59"/>
      <c r="N57" s="59"/>
      <c r="O57" s="59"/>
      <c r="P57" s="59"/>
      <c r="Q57" s="69"/>
    </row>
    <row r="58" spans="1:17" ht="18.75" thickBot="1" x14ac:dyDescent="0.3">
      <c r="A58" s="446" t="s">
        <v>1157</v>
      </c>
      <c r="B58" s="399"/>
      <c r="C58" s="399"/>
      <c r="D58" s="399"/>
      <c r="E58" s="399"/>
      <c r="F58" s="399"/>
      <c r="G58" s="399"/>
      <c r="H58" s="399"/>
      <c r="I58" s="399"/>
      <c r="J58" s="400"/>
      <c r="K58" s="506"/>
      <c r="L58" s="507"/>
      <c r="M58" s="507"/>
      <c r="N58" s="507"/>
      <c r="O58" s="507"/>
      <c r="P58" s="507"/>
      <c r="Q58" s="508"/>
    </row>
    <row r="59" spans="1:17" x14ac:dyDescent="0.25">
      <c r="A59" s="404" t="s">
        <v>7</v>
      </c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5"/>
      <c r="Q59" s="406"/>
    </row>
    <row r="60" spans="1:17" ht="13.5" thickBot="1" x14ac:dyDescent="0.3">
      <c r="A60" s="373" t="s">
        <v>1165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5"/>
    </row>
    <row r="61" spans="1:17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17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x14ac:dyDescent="0.25">
      <c r="A63" s="368" t="s">
        <v>1160</v>
      </c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</row>
    <row r="64" spans="1:17" ht="15" customHeight="1" x14ac:dyDescent="0.25">
      <c r="A64" s="376" t="s">
        <v>1158</v>
      </c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</row>
    <row r="65" spans="1:17" ht="27.75" customHeight="1" x14ac:dyDescent="0.25">
      <c r="A65" s="377" t="s">
        <v>1159</v>
      </c>
      <c r="B65" s="377"/>
      <c r="C65" s="377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</row>
    <row r="66" spans="1:17" ht="21" customHeight="1" x14ac:dyDescent="0.25">
      <c r="A66" s="378">
        <f ca="1">TODAY()</f>
        <v>43144</v>
      </c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</row>
    <row r="67" spans="1:17" x14ac:dyDescent="0.25">
      <c r="B67" s="26"/>
      <c r="C67" s="38"/>
      <c r="D67" s="38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33"/>
      <c r="Q67" s="26" t="s">
        <v>8</v>
      </c>
    </row>
    <row r="69" spans="1:17" s="34" customFormat="1" x14ac:dyDescent="0.25">
      <c r="A69" s="39"/>
      <c r="B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35"/>
      <c r="Q69" s="25"/>
    </row>
    <row r="71" spans="1:17" s="34" customFormat="1" x14ac:dyDescent="0.25">
      <c r="A71" s="39"/>
      <c r="B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35"/>
      <c r="Q71" s="25"/>
    </row>
    <row r="72" spans="1:17" s="34" customFormat="1" x14ac:dyDescent="0.25">
      <c r="A72" s="39"/>
      <c r="B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35"/>
      <c r="Q72" s="25"/>
    </row>
  </sheetData>
  <mergeCells count="42">
    <mergeCell ref="H8:H9"/>
    <mergeCell ref="A1:C4"/>
    <mergeCell ref="D1:Q1"/>
    <mergeCell ref="D2:Q2"/>
    <mergeCell ref="D3:Q4"/>
    <mergeCell ref="A5:Q5"/>
    <mergeCell ref="A6:Q6"/>
    <mergeCell ref="Q8:Q9"/>
    <mergeCell ref="A7:Q7"/>
    <mergeCell ref="I8:I9"/>
    <mergeCell ref="J8:J9"/>
    <mergeCell ref="K8:K9"/>
    <mergeCell ref="M8:M9"/>
    <mergeCell ref="N8:N9"/>
    <mergeCell ref="P8:P9"/>
    <mergeCell ref="G8:G9"/>
    <mergeCell ref="H10:H56"/>
    <mergeCell ref="G10:G11"/>
    <mergeCell ref="G16:G17"/>
    <mergeCell ref="G25:G30"/>
    <mergeCell ref="G31:G33"/>
    <mergeCell ref="G39:G41"/>
    <mergeCell ref="G42:G43"/>
    <mergeCell ref="G45:G46"/>
    <mergeCell ref="G48:G52"/>
    <mergeCell ref="G53:G54"/>
    <mergeCell ref="A57:J57"/>
    <mergeCell ref="A65:Q65"/>
    <mergeCell ref="A66:Q66"/>
    <mergeCell ref="A58:J58"/>
    <mergeCell ref="K58:Q58"/>
    <mergeCell ref="A59:Q59"/>
    <mergeCell ref="A60:Q60"/>
    <mergeCell ref="A63:Q63"/>
    <mergeCell ref="A64:Q64"/>
    <mergeCell ref="E8:E9"/>
    <mergeCell ref="F8:F9"/>
    <mergeCell ref="A8:A9"/>
    <mergeCell ref="B10:B56"/>
    <mergeCell ref="B8:B9"/>
    <mergeCell ref="C8:C9"/>
    <mergeCell ref="D8:D9"/>
  </mergeCells>
  <printOptions horizontalCentered="1" verticalCentered="1"/>
  <pageMargins left="0.70866141732283472" right="0.70866141732283472" top="0.230625" bottom="0.18" header="0.31496062992125984" footer="0.31496062992125984"/>
  <pageSetup paperSize="136" scale="54" fitToHeight="0" orientation="landscape" r:id="rId1"/>
  <ignoredErrors>
    <ignoredError sqref="F13:F15 E15 F18 E19 F22 E23:F35 D25:D35 F36:F37 D42:F44 E38 F38:F41 D45:F56 D39:E41 D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51</vt:i4>
      </vt:variant>
    </vt:vector>
  </HeadingPairs>
  <TitlesOfParts>
    <vt:vector size="88" baseType="lpstr">
      <vt:lpstr>ITEM 01</vt:lpstr>
      <vt:lpstr>ITEM 02</vt:lpstr>
      <vt:lpstr>ITEM 03</vt:lpstr>
      <vt:lpstr>ITEM 04</vt:lpstr>
      <vt:lpstr>ITEM 05</vt:lpstr>
      <vt:lpstr>ITEM 06</vt:lpstr>
      <vt:lpstr>ITEM 07</vt:lpstr>
      <vt:lpstr>ITEM 8</vt:lpstr>
      <vt:lpstr>ITEM 09</vt:lpstr>
      <vt:lpstr>ITEM 10</vt:lpstr>
      <vt:lpstr>ITEM 11</vt:lpstr>
      <vt:lpstr>ITEM 12</vt:lpstr>
      <vt:lpstr>ITEM 13</vt:lpstr>
      <vt:lpstr>ITEM 14</vt:lpstr>
      <vt:lpstr>ITEM 15</vt:lpstr>
      <vt:lpstr>ITEM 16</vt:lpstr>
      <vt:lpstr>ITEM 18</vt:lpstr>
      <vt:lpstr>ITEM 20</vt:lpstr>
      <vt:lpstr>ITEM 21</vt:lpstr>
      <vt:lpstr>ITEM 22</vt:lpstr>
      <vt:lpstr>ITEM 23</vt:lpstr>
      <vt:lpstr>ITEM 24</vt:lpstr>
      <vt:lpstr>ITEM 26</vt:lpstr>
      <vt:lpstr>ITEM 27</vt:lpstr>
      <vt:lpstr>ITEM 28</vt:lpstr>
      <vt:lpstr>ITEM 29</vt:lpstr>
      <vt:lpstr>ITEM 30</vt:lpstr>
      <vt:lpstr>ITEM 31</vt:lpstr>
      <vt:lpstr>ITEM 32</vt:lpstr>
      <vt:lpstr>ITEM 33</vt:lpstr>
      <vt:lpstr>ITEM 34</vt:lpstr>
      <vt:lpstr>ITEM 35</vt:lpstr>
      <vt:lpstr>ITEM 36</vt:lpstr>
      <vt:lpstr>ITEM 37</vt:lpstr>
      <vt:lpstr>ITEM 38</vt:lpstr>
      <vt:lpstr>ITEM 39</vt:lpstr>
      <vt:lpstr>ITEM 40</vt:lpstr>
      <vt:lpstr>'ITEM 01'!Área_de_impresión</vt:lpstr>
      <vt:lpstr>'ITEM 02'!Área_de_impresión</vt:lpstr>
      <vt:lpstr>'ITEM 03'!Área_de_impresión</vt:lpstr>
      <vt:lpstr>'ITEM 05'!Área_de_impresión</vt:lpstr>
      <vt:lpstr>'ITEM 06'!Área_de_impresión</vt:lpstr>
      <vt:lpstr>'ITEM 07'!Área_de_impresión</vt:lpstr>
      <vt:lpstr>'ITEM 09'!Área_de_impresión</vt:lpstr>
      <vt:lpstr>'ITEM 10'!Área_de_impresión</vt:lpstr>
      <vt:lpstr>'ITEM 11'!Área_de_impresión</vt:lpstr>
      <vt:lpstr>'ITEM 12'!Área_de_impresión</vt:lpstr>
      <vt:lpstr>'ITEM 13'!Área_de_impresión</vt:lpstr>
      <vt:lpstr>'ITEM 14'!Área_de_impresión</vt:lpstr>
      <vt:lpstr>'ITEM 15'!Área_de_impresión</vt:lpstr>
      <vt:lpstr>'ITEM 16'!Área_de_impresión</vt:lpstr>
      <vt:lpstr>'ITEM 18'!Área_de_impresión</vt:lpstr>
      <vt:lpstr>'ITEM 20'!Área_de_impresión</vt:lpstr>
      <vt:lpstr>'ITEM 21'!Área_de_impresión</vt:lpstr>
      <vt:lpstr>'ITEM 22'!Área_de_impresión</vt:lpstr>
      <vt:lpstr>'ITEM 23'!Área_de_impresión</vt:lpstr>
      <vt:lpstr>'ITEM 24'!Área_de_impresión</vt:lpstr>
      <vt:lpstr>'ITEM 26'!Área_de_impresión</vt:lpstr>
      <vt:lpstr>'ITEM 27'!Área_de_impresión</vt:lpstr>
      <vt:lpstr>'ITEM 28'!Área_de_impresión</vt:lpstr>
      <vt:lpstr>'ITEM 29'!Área_de_impresión</vt:lpstr>
      <vt:lpstr>'ITEM 30'!Área_de_impresión</vt:lpstr>
      <vt:lpstr>'ITEM 31'!Área_de_impresión</vt:lpstr>
      <vt:lpstr>'ITEM 32'!Área_de_impresión</vt:lpstr>
      <vt:lpstr>'ITEM 33'!Área_de_impresión</vt:lpstr>
      <vt:lpstr>'ITEM 34'!Área_de_impresión</vt:lpstr>
      <vt:lpstr>'ITEM 35'!Área_de_impresión</vt:lpstr>
      <vt:lpstr>'ITEM 36'!Área_de_impresión</vt:lpstr>
      <vt:lpstr>'ITEM 37'!Área_de_impresión</vt:lpstr>
      <vt:lpstr>'ITEM 38'!Área_de_impresión</vt:lpstr>
      <vt:lpstr>'ITEM 39'!Área_de_impresión</vt:lpstr>
      <vt:lpstr>'ITEM 40'!Área_de_impresión</vt:lpstr>
      <vt:lpstr>'ITEM 8'!Área_de_impresión</vt:lpstr>
      <vt:lpstr>'ITEM 01'!Títulos_a_imprimir</vt:lpstr>
      <vt:lpstr>'ITEM 02'!Títulos_a_imprimir</vt:lpstr>
      <vt:lpstr>'ITEM 03'!Títulos_a_imprimir</vt:lpstr>
      <vt:lpstr>'ITEM 05'!Títulos_a_imprimir</vt:lpstr>
      <vt:lpstr>'ITEM 06'!Títulos_a_imprimir</vt:lpstr>
      <vt:lpstr>'ITEM 09'!Títulos_a_imprimir</vt:lpstr>
      <vt:lpstr>'ITEM 11'!Títulos_a_imprimir</vt:lpstr>
      <vt:lpstr>'ITEM 12'!Títulos_a_imprimir</vt:lpstr>
      <vt:lpstr>'ITEM 13'!Títulos_a_imprimir</vt:lpstr>
      <vt:lpstr>'ITEM 21'!Títulos_a_imprimir</vt:lpstr>
      <vt:lpstr>'ITEM 27'!Títulos_a_imprimir</vt:lpstr>
      <vt:lpstr>'ITEM 30'!Títulos_a_imprimir</vt:lpstr>
      <vt:lpstr>'ITEM 31'!Títulos_a_imprimir</vt:lpstr>
      <vt:lpstr>'ITEM 33'!Títulos_a_imprimir</vt:lpstr>
      <vt:lpstr>'ITEM 37'!Títulos_a_imprimir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Sandra Mireya Baron Baron</cp:lastModifiedBy>
  <cp:lastPrinted>2018-02-07T18:38:46Z</cp:lastPrinted>
  <dcterms:created xsi:type="dcterms:W3CDTF">2013-02-06T21:42:23Z</dcterms:created>
  <dcterms:modified xsi:type="dcterms:W3CDTF">2018-02-13T16:18:58Z</dcterms:modified>
</cp:coreProperties>
</file>