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CIONES - 2019\CONVOCATORIA PÚBLICA\354-2019\"/>
    </mc:Choice>
  </mc:AlternateContent>
  <bookViews>
    <workbookView xWindow="0" yWindow="0" windowWidth="23940" windowHeight="11280"/>
  </bookViews>
  <sheets>
    <sheet name="REUMEN OFERTA" sheetId="1" r:id="rId1"/>
  </sheets>
  <definedNames>
    <definedName name="_xlnm._FilterDatabase" localSheetId="0" hidden="1">'REUMEN OFERTA'!$A$1:$M$28</definedName>
  </definedNames>
  <calcPr calcId="152511"/>
</workbook>
</file>

<file path=xl/calcChain.xml><?xml version="1.0" encoding="utf-8"?>
<calcChain xmlns="http://schemas.openxmlformats.org/spreadsheetml/2006/main">
  <c r="C45" i="1" l="1"/>
  <c r="D47" i="1" l="1"/>
  <c r="E47" i="1" s="1"/>
</calcChain>
</file>

<file path=xl/sharedStrings.xml><?xml version="1.0" encoding="utf-8"?>
<sst xmlns="http://schemas.openxmlformats.org/spreadsheetml/2006/main" count="56" uniqueCount="52">
  <si>
    <t>CANTIDAD</t>
  </si>
  <si>
    <t>GESTIÓN DE LA TECNOLOGÍA</t>
  </si>
  <si>
    <t>SOLICITUDES DE MANTENIMIENTO DE EQUIPOS MÉDICOS</t>
  </si>
  <si>
    <t>VALOR UNITARIO POR VISITA</t>
  </si>
  <si>
    <t>IVA</t>
  </si>
  <si>
    <t>VALOR TOTAL</t>
  </si>
  <si>
    <t>VERIFICACIÓN METROLÓGICA</t>
  </si>
  <si>
    <t>SEGURIDAD ELÉCTRICA</t>
  </si>
  <si>
    <t xml:space="preserve">SI APLICA </t>
  </si>
  <si>
    <t>SI APLICA</t>
  </si>
  <si>
    <t>No. ÍTEM</t>
  </si>
  <si>
    <t>DESCRIPCION ESPECÍFICA</t>
  </si>
  <si>
    <t>RESUMEN DE LA OFERTA</t>
  </si>
  <si>
    <t>INSTITUTO NACIONAL DE CANCEROLOGÍA  ESE</t>
  </si>
  <si>
    <t>TOTALES</t>
  </si>
  <si>
    <t>SUB-VALOR TOTAL</t>
  </si>
  <si>
    <t xml:space="preserve">ANEXO  N° 13 </t>
  </si>
  <si>
    <t>MONITORES</t>
  </si>
  <si>
    <t>LÁMPARAS CIELÍTICAS Y PIELÍTICAS</t>
  </si>
  <si>
    <t>CAMAS HOSPITALARIAS.</t>
  </si>
  <si>
    <t>CAMAS UCIS.</t>
  </si>
  <si>
    <t>CAMILLAS.</t>
  </si>
  <si>
    <t>DESFIBRILADORES.</t>
  </si>
  <si>
    <t>COLPOSCOPIOS.</t>
  </si>
  <si>
    <t>BÁSCULAS.</t>
  </si>
  <si>
    <t>CENTRIFUGAS</t>
  </si>
  <si>
    <t>AGITADORES</t>
  </si>
  <si>
    <t>BAÑOS DE AGUA, FLOTACIÓN, MARÍA, SECO, AGITACIÓN Y SEROLÓGICO</t>
  </si>
  <si>
    <t>LÁMPARA DE FOTOTERAPIA</t>
  </si>
  <si>
    <t>EQUIPOS PARA SECADO DE MATERIAL</t>
  </si>
  <si>
    <t>DINAMÓMETROS</t>
  </si>
  <si>
    <t>MESAS DE CIRUGÍA</t>
  </si>
  <si>
    <t xml:space="preserve">SILLAS ELÉCTRICAS </t>
  </si>
  <si>
    <t>EQUIPOS DE REHABILITACIÓN</t>
  </si>
  <si>
    <t>ELECTROCAUTERIOS Y EQUIPOS DE RADIOFRECUENCIA</t>
  </si>
  <si>
    <t>EXTRACTORES DE PLASMA</t>
  </si>
  <si>
    <t>FOTOFOROS</t>
  </si>
  <si>
    <t>FUENTES DE LUZ</t>
  </si>
  <si>
    <t>MICROSCOPIOS VARIAS MARCAS</t>
  </si>
  <si>
    <t>OFTALMOSCOPIOS</t>
  </si>
  <si>
    <t>LARIGOSCOPIOS</t>
  </si>
  <si>
    <t>TENSIÓMETROS</t>
  </si>
  <si>
    <t>EQUIPOS DE ODONTOLOGÍA</t>
  </si>
  <si>
    <t>LÁMPARAS DE PROCEDIMIENTO</t>
  </si>
  <si>
    <t>SUCCIONADORES</t>
  </si>
  <si>
    <t>EQUIPOS DE LABORATORIO (VARIOS)</t>
  </si>
  <si>
    <t>SISTEMA DE ESTERILIZACIÓN Y SISTEMA PARA MANTENER MANTAS CALIENTES</t>
  </si>
  <si>
    <t>HORNOS</t>
  </si>
  <si>
    <t xml:space="preserve"> INCUBADORAS</t>
  </si>
  <si>
    <t xml:space="preserve"> EQUIPOS VARIOS</t>
  </si>
  <si>
    <t>EQUIPOS KLS MARTIN Y RICHARD WOLF</t>
  </si>
  <si>
    <t>EQUIPOS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</si>
</sst>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Lucida Sans Unicode"/>
      <family val="2"/>
    </font>
    <font>
      <sz val="10"/>
      <color theme="1"/>
      <name val="Lucida Sans Unicode"/>
      <family val="2"/>
    </font>
    <font>
      <sz val="10"/>
      <color rgb="FF000000"/>
      <name val="Lucida Sans Unicode"/>
      <family val="2"/>
    </font>
    <font>
      <sz val="10"/>
      <name val="Arial"/>
      <family val="2"/>
    </font>
    <font>
      <sz val="9"/>
      <color theme="1"/>
      <name val="Lucida Sans Unicode"/>
      <family val="2"/>
    </font>
    <font>
      <b/>
      <sz val="10"/>
      <name val="Lucida Sans Unicode"/>
      <family val="2"/>
    </font>
    <font>
      <sz val="11"/>
      <color theme="1"/>
      <name val="Lucida Sans Unicode"/>
      <family val="2"/>
    </font>
    <font>
      <b/>
      <sz val="10"/>
      <color theme="0"/>
      <name val="Lucida Sans Unicode"/>
      <family val="2"/>
    </font>
    <font>
      <b/>
      <sz val="11"/>
      <color theme="1"/>
      <name val="Lucida Sans Unicode"/>
      <family val="2"/>
    </font>
    <font>
      <b/>
      <sz val="10"/>
      <color rgb="FFFF0000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7" fillId="0" borderId="0" xfId="0" applyFont="1"/>
    <xf numFmtId="0" fontId="7" fillId="0" borderId="13" xfId="0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0" xfId="0" applyFont="1" applyBorder="1"/>
    <xf numFmtId="0" fontId="2" fillId="0" borderId="0" xfId="0" applyFont="1"/>
    <xf numFmtId="0" fontId="1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8" xfId="0" applyFont="1" applyBorder="1"/>
    <xf numFmtId="0" fontId="7" fillId="0" borderId="19" xfId="0" applyFont="1" applyBorder="1"/>
    <xf numFmtId="0" fontId="1" fillId="4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Border="1"/>
    <xf numFmtId="0" fontId="7" fillId="0" borderId="20" xfId="0" applyFont="1" applyBorder="1"/>
    <xf numFmtId="0" fontId="10" fillId="4" borderId="1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 wrapText="1"/>
    </xf>
    <xf numFmtId="1" fontId="1" fillId="4" borderId="1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9" fillId="5" borderId="24" xfId="0" applyFont="1" applyFill="1" applyBorder="1" applyAlignment="1">
      <alignment horizontal="right"/>
    </xf>
    <xf numFmtId="0" fontId="9" fillId="5" borderId="25" xfId="0" applyFont="1" applyFill="1" applyBorder="1" applyAlignment="1">
      <alignment horizontal="right"/>
    </xf>
    <xf numFmtId="0" fontId="9" fillId="5" borderId="25" xfId="0" applyFont="1" applyFill="1" applyBorder="1" applyAlignment="1">
      <alignment horizontal="center"/>
    </xf>
    <xf numFmtId="0" fontId="7" fillId="5" borderId="25" xfId="0" applyFont="1" applyFill="1" applyBorder="1"/>
    <xf numFmtId="0" fontId="7" fillId="5" borderId="26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1080167</xdr:colOff>
      <xdr:row>0</xdr:row>
      <xdr:rowOff>246930</xdr:rowOff>
    </xdr:from>
    <xdr:to>
      <xdr:col>1</xdr:col>
      <xdr:colOff>1687185</xdr:colOff>
      <xdr:row>2</xdr:row>
      <xdr:rowOff>238125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242" y="246930"/>
          <a:ext cx="607018" cy="638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Normal="100" zoomScaleSheetLayoutView="100" workbookViewId="0">
      <selection activeCell="H13" sqref="H13"/>
    </sheetView>
  </sheetViews>
  <sheetFormatPr baseColWidth="10" defaultRowHeight="14.25" x14ac:dyDescent="0.2"/>
  <cols>
    <col min="1" max="1" width="11.85546875" style="1" bestFit="1" customWidth="1"/>
    <col min="2" max="2" width="33" style="1" bestFit="1" customWidth="1"/>
    <col min="3" max="3" width="16.140625" style="1" bestFit="1" customWidth="1"/>
    <col min="4" max="4" width="11.42578125" style="1"/>
    <col min="5" max="5" width="10" style="1" customWidth="1"/>
    <col min="6" max="6" width="15.140625" style="1" customWidth="1"/>
    <col min="7" max="7" width="18.42578125" style="1" customWidth="1"/>
    <col min="8" max="9" width="11.42578125" style="1"/>
    <col min="10" max="10" width="16.7109375" style="1" customWidth="1"/>
    <col min="11" max="11" width="11.42578125" style="1"/>
    <col min="12" max="12" width="15" style="1" customWidth="1"/>
    <col min="13" max="16384" width="11.42578125" style="1"/>
  </cols>
  <sheetData>
    <row r="1" spans="1:13" ht="21" customHeight="1" x14ac:dyDescent="0.2">
      <c r="A1" s="25"/>
      <c r="B1" s="26"/>
      <c r="C1" s="27"/>
      <c r="D1" s="35" t="s">
        <v>13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30" customHeight="1" x14ac:dyDescent="0.2">
      <c r="A2" s="28"/>
      <c r="B2" s="29"/>
      <c r="C2" s="30"/>
      <c r="D2" s="35" t="s">
        <v>1</v>
      </c>
      <c r="E2" s="35"/>
      <c r="F2" s="35"/>
      <c r="G2" s="35"/>
      <c r="H2" s="35"/>
      <c r="I2" s="35"/>
      <c r="J2" s="35"/>
      <c r="K2" s="35"/>
      <c r="L2" s="35"/>
      <c r="M2" s="35"/>
    </row>
    <row r="3" spans="1:13" ht="36" customHeight="1" thickBot="1" x14ac:dyDescent="0.25">
      <c r="A3" s="28"/>
      <c r="B3" s="29"/>
      <c r="C3" s="30"/>
      <c r="D3" s="35" t="s">
        <v>2</v>
      </c>
      <c r="E3" s="35"/>
      <c r="F3" s="35"/>
      <c r="G3" s="35"/>
      <c r="H3" s="35"/>
      <c r="I3" s="35"/>
      <c r="J3" s="35"/>
      <c r="K3" s="35"/>
      <c r="L3" s="35"/>
      <c r="M3" s="35"/>
    </row>
    <row r="4" spans="1:13" ht="15.75" customHeight="1" thickBot="1" x14ac:dyDescent="0.25">
      <c r="A4" s="36" t="s">
        <v>16</v>
      </c>
      <c r="B4" s="37"/>
      <c r="C4" s="37"/>
      <c r="D4" s="38"/>
      <c r="E4" s="38"/>
      <c r="F4" s="38"/>
      <c r="G4" s="38"/>
      <c r="H4" s="38"/>
      <c r="I4" s="38"/>
      <c r="J4" s="38"/>
      <c r="K4" s="38"/>
      <c r="L4" s="38"/>
      <c r="M4" s="39"/>
    </row>
    <row r="5" spans="1:13" ht="15" thickBot="1" x14ac:dyDescent="0.25">
      <c r="A5" s="40" t="s">
        <v>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6" customFormat="1" ht="25.5" x14ac:dyDescent="0.2">
      <c r="A6" s="42" t="s">
        <v>10</v>
      </c>
      <c r="B6" s="44" t="s">
        <v>11</v>
      </c>
      <c r="C6" s="44" t="s">
        <v>0</v>
      </c>
      <c r="D6" s="31" t="s">
        <v>3</v>
      </c>
      <c r="E6" s="46" t="s">
        <v>4</v>
      </c>
      <c r="F6" s="31" t="s">
        <v>15</v>
      </c>
      <c r="G6" s="17" t="s">
        <v>6</v>
      </c>
      <c r="H6" s="46" t="s">
        <v>4</v>
      </c>
      <c r="I6" s="31" t="s">
        <v>15</v>
      </c>
      <c r="J6" s="17" t="s">
        <v>7</v>
      </c>
      <c r="K6" s="46" t="s">
        <v>4</v>
      </c>
      <c r="L6" s="31" t="s">
        <v>15</v>
      </c>
      <c r="M6" s="33" t="s">
        <v>5</v>
      </c>
    </row>
    <row r="7" spans="1:13" ht="29.25" customHeight="1" thickBot="1" x14ac:dyDescent="0.25">
      <c r="A7" s="43"/>
      <c r="B7" s="45"/>
      <c r="C7" s="45"/>
      <c r="D7" s="32"/>
      <c r="E7" s="47"/>
      <c r="F7" s="32"/>
      <c r="G7" s="22" t="s">
        <v>8</v>
      </c>
      <c r="H7" s="47"/>
      <c r="I7" s="32"/>
      <c r="J7" s="22" t="s">
        <v>9</v>
      </c>
      <c r="K7" s="47"/>
      <c r="L7" s="32"/>
      <c r="M7" s="34"/>
    </row>
    <row r="8" spans="1:13" x14ac:dyDescent="0.2">
      <c r="A8" s="7">
        <v>1</v>
      </c>
      <c r="B8" s="12" t="s">
        <v>19</v>
      </c>
      <c r="C8" s="8">
        <v>105</v>
      </c>
      <c r="D8" s="2"/>
      <c r="E8" s="2"/>
      <c r="F8" s="2"/>
      <c r="G8" s="2"/>
      <c r="H8" s="2"/>
      <c r="I8" s="2"/>
      <c r="J8" s="2"/>
      <c r="K8" s="2"/>
      <c r="L8" s="2"/>
      <c r="M8" s="3"/>
    </row>
    <row r="9" spans="1:13" x14ac:dyDescent="0.2">
      <c r="A9" s="9">
        <v>2</v>
      </c>
      <c r="B9" s="12" t="s">
        <v>20</v>
      </c>
      <c r="C9" s="11">
        <v>34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">
      <c r="A10" s="9">
        <v>3</v>
      </c>
      <c r="B10" s="12" t="s">
        <v>21</v>
      </c>
      <c r="C10" s="11">
        <v>61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ht="22.5" customHeight="1" x14ac:dyDescent="0.2">
      <c r="A11" s="9">
        <v>4</v>
      </c>
      <c r="B11" s="12" t="s">
        <v>17</v>
      </c>
      <c r="C11" s="11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x14ac:dyDescent="0.2">
      <c r="A12" s="9">
        <v>5</v>
      </c>
      <c r="B12" s="12" t="s">
        <v>22</v>
      </c>
      <c r="C12" s="11">
        <v>5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x14ac:dyDescent="0.2">
      <c r="A13" s="9">
        <v>6</v>
      </c>
      <c r="B13" s="12" t="s">
        <v>23</v>
      </c>
      <c r="C13" s="11">
        <v>2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x14ac:dyDescent="0.2">
      <c r="A14" s="9">
        <v>7</v>
      </c>
      <c r="B14" s="12" t="s">
        <v>24</v>
      </c>
      <c r="C14" s="11">
        <v>57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ht="25.5" x14ac:dyDescent="0.2">
      <c r="A15" s="9">
        <v>8</v>
      </c>
      <c r="B15" s="10" t="s">
        <v>18</v>
      </c>
      <c r="C15" s="11">
        <v>5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x14ac:dyDescent="0.2">
      <c r="A16" s="9">
        <v>9</v>
      </c>
      <c r="B16" s="12" t="s">
        <v>25</v>
      </c>
      <c r="C16" s="11">
        <v>23</v>
      </c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1:13" x14ac:dyDescent="0.2">
      <c r="A17" s="9">
        <v>10</v>
      </c>
      <c r="B17" s="10" t="s">
        <v>26</v>
      </c>
      <c r="C17" s="11">
        <v>22</v>
      </c>
      <c r="D17" s="12"/>
      <c r="E17" s="4"/>
      <c r="F17" s="4"/>
      <c r="G17" s="4"/>
      <c r="H17" s="4"/>
      <c r="I17" s="4"/>
      <c r="J17" s="4"/>
      <c r="K17" s="4"/>
      <c r="L17" s="4"/>
      <c r="M17" s="5"/>
    </row>
    <row r="18" spans="1:13" ht="24" customHeight="1" x14ac:dyDescent="0.2">
      <c r="A18" s="9">
        <v>11</v>
      </c>
      <c r="B18" s="10" t="s">
        <v>27</v>
      </c>
      <c r="C18" s="11">
        <v>13</v>
      </c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1:13" x14ac:dyDescent="0.2">
      <c r="A19" s="9">
        <v>12</v>
      </c>
      <c r="B19" s="12" t="s">
        <v>28</v>
      </c>
      <c r="C19" s="11">
        <v>1</v>
      </c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3" ht="25.5" x14ac:dyDescent="0.2">
      <c r="A20" s="9">
        <v>13</v>
      </c>
      <c r="B20" s="12" t="s">
        <v>29</v>
      </c>
      <c r="C20" s="11">
        <v>1</v>
      </c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1:13" ht="23.25" customHeight="1" x14ac:dyDescent="0.2">
      <c r="A21" s="9">
        <v>14</v>
      </c>
      <c r="B21" s="12" t="s">
        <v>30</v>
      </c>
      <c r="C21" s="11">
        <v>8</v>
      </c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1:13" ht="20.25" customHeight="1" x14ac:dyDescent="0.2">
      <c r="A22" s="9">
        <v>15</v>
      </c>
      <c r="B22" s="12" t="s">
        <v>31</v>
      </c>
      <c r="C22" s="11">
        <v>12</v>
      </c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1:13" ht="20.25" hidden="1" customHeight="1" x14ac:dyDescent="0.2">
      <c r="A23" s="9">
        <v>16</v>
      </c>
      <c r="B23" s="23"/>
      <c r="C23" s="24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1:13" ht="19.5" customHeight="1" x14ac:dyDescent="0.2">
      <c r="A24" s="9">
        <v>16</v>
      </c>
      <c r="B24" s="10" t="s">
        <v>32</v>
      </c>
      <c r="C24" s="11">
        <v>6</v>
      </c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1:13" ht="24" hidden="1" customHeight="1" x14ac:dyDescent="0.2">
      <c r="A25" s="9">
        <v>18</v>
      </c>
      <c r="B25" s="23"/>
      <c r="C25" s="2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1:13" ht="20.25" customHeight="1" x14ac:dyDescent="0.2">
      <c r="A26" s="9">
        <v>17</v>
      </c>
      <c r="B26" s="12" t="s">
        <v>33</v>
      </c>
      <c r="C26" s="11">
        <v>14</v>
      </c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1:13" ht="30.75" customHeight="1" x14ac:dyDescent="0.2">
      <c r="A27" s="9">
        <v>18</v>
      </c>
      <c r="B27" s="48" t="s">
        <v>34</v>
      </c>
      <c r="C27" s="11">
        <v>18</v>
      </c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1:13" ht="15" thickBot="1" x14ac:dyDescent="0.25">
      <c r="A28" s="9">
        <v>19</v>
      </c>
      <c r="B28" s="13" t="s">
        <v>35</v>
      </c>
      <c r="C28" s="14">
        <v>2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</row>
    <row r="29" spans="1:13" x14ac:dyDescent="0.2">
      <c r="A29" s="9">
        <v>20</v>
      </c>
      <c r="B29" s="18" t="s">
        <v>36</v>
      </c>
      <c r="C29" s="19">
        <v>9</v>
      </c>
      <c r="D29" s="20"/>
      <c r="E29" s="20"/>
      <c r="F29" s="20"/>
      <c r="G29" s="20"/>
      <c r="H29" s="20"/>
      <c r="I29" s="20"/>
      <c r="J29" s="20"/>
      <c r="K29" s="20"/>
      <c r="L29" s="20"/>
      <c r="M29" s="21"/>
    </row>
    <row r="30" spans="1:13" x14ac:dyDescent="0.2">
      <c r="A30" s="9">
        <v>21</v>
      </c>
      <c r="B30" s="12" t="s">
        <v>37</v>
      </c>
      <c r="C30" s="11">
        <v>7</v>
      </c>
      <c r="D30" s="4"/>
      <c r="E30" s="4"/>
      <c r="F30" s="4"/>
      <c r="G30" s="4"/>
      <c r="H30" s="4"/>
      <c r="I30" s="4"/>
      <c r="J30" s="4"/>
      <c r="K30" s="4"/>
      <c r="L30" s="4"/>
      <c r="M30" s="5"/>
    </row>
    <row r="31" spans="1:13" x14ac:dyDescent="0.2">
      <c r="A31" s="9">
        <v>22</v>
      </c>
      <c r="B31" s="12" t="s">
        <v>38</v>
      </c>
      <c r="C31" s="11">
        <v>22</v>
      </c>
      <c r="D31" s="4"/>
      <c r="E31" s="4"/>
      <c r="F31" s="4"/>
      <c r="G31" s="4"/>
      <c r="H31" s="4"/>
      <c r="I31" s="4"/>
      <c r="J31" s="4"/>
      <c r="K31" s="4"/>
      <c r="L31" s="4"/>
      <c r="M31" s="5"/>
    </row>
    <row r="32" spans="1:13" x14ac:dyDescent="0.2">
      <c r="A32" s="9">
        <v>23</v>
      </c>
      <c r="B32" s="10" t="s">
        <v>39</v>
      </c>
      <c r="C32" s="11">
        <v>2</v>
      </c>
      <c r="D32" s="4"/>
      <c r="E32" s="4"/>
      <c r="F32" s="4"/>
      <c r="G32" s="4"/>
      <c r="H32" s="4"/>
      <c r="I32" s="4"/>
      <c r="J32" s="4"/>
      <c r="K32" s="4"/>
      <c r="L32" s="4"/>
      <c r="M32" s="5"/>
    </row>
    <row r="33" spans="1:13" x14ac:dyDescent="0.2">
      <c r="A33" s="9">
        <v>24</v>
      </c>
      <c r="B33" s="10" t="s">
        <v>40</v>
      </c>
      <c r="C33" s="11">
        <v>45</v>
      </c>
      <c r="D33" s="4"/>
      <c r="E33" s="4"/>
      <c r="F33" s="4"/>
      <c r="G33" s="4"/>
      <c r="H33" s="4"/>
      <c r="I33" s="4"/>
      <c r="J33" s="4"/>
      <c r="K33" s="4"/>
      <c r="L33" s="4"/>
      <c r="M33" s="5"/>
    </row>
    <row r="34" spans="1:13" x14ac:dyDescent="0.2">
      <c r="A34" s="9">
        <v>25</v>
      </c>
      <c r="B34" s="12" t="s">
        <v>41</v>
      </c>
      <c r="C34" s="11">
        <v>43</v>
      </c>
      <c r="D34" s="4"/>
      <c r="E34" s="4"/>
      <c r="F34" s="4"/>
      <c r="G34" s="4"/>
      <c r="H34" s="4"/>
      <c r="I34" s="4"/>
      <c r="J34" s="4"/>
      <c r="K34" s="4"/>
      <c r="L34" s="4"/>
      <c r="M34" s="5"/>
    </row>
    <row r="35" spans="1:13" x14ac:dyDescent="0.2">
      <c r="A35" s="9">
        <v>26</v>
      </c>
      <c r="B35" s="48" t="s">
        <v>42</v>
      </c>
      <c r="C35" s="11">
        <v>2</v>
      </c>
      <c r="D35" s="4"/>
      <c r="E35" s="4"/>
      <c r="F35" s="4"/>
      <c r="G35" s="4"/>
      <c r="H35" s="4"/>
      <c r="I35" s="4"/>
      <c r="J35" s="4"/>
      <c r="K35" s="4"/>
      <c r="L35" s="4"/>
      <c r="M35" s="5"/>
    </row>
    <row r="36" spans="1:13" x14ac:dyDescent="0.2">
      <c r="A36" s="9">
        <v>27</v>
      </c>
      <c r="B36" s="10" t="s">
        <v>43</v>
      </c>
      <c r="C36" s="11">
        <v>27</v>
      </c>
      <c r="D36" s="4"/>
      <c r="E36" s="4"/>
      <c r="F36" s="4"/>
      <c r="G36" s="4"/>
      <c r="H36" s="4"/>
      <c r="I36" s="4"/>
      <c r="J36" s="4"/>
      <c r="K36" s="4"/>
      <c r="L36" s="4"/>
      <c r="M36" s="5"/>
    </row>
    <row r="37" spans="1:13" x14ac:dyDescent="0.2">
      <c r="A37" s="9">
        <v>28</v>
      </c>
      <c r="B37" s="48" t="s">
        <v>44</v>
      </c>
      <c r="C37" s="11">
        <v>15</v>
      </c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1:13" ht="25.5" x14ac:dyDescent="0.2">
      <c r="A38" s="9">
        <v>29</v>
      </c>
      <c r="B38" s="10" t="s">
        <v>45</v>
      </c>
      <c r="C38" s="11">
        <v>30</v>
      </c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1:13" ht="38.25" x14ac:dyDescent="0.2">
      <c r="A39" s="9">
        <v>30</v>
      </c>
      <c r="B39" s="12" t="s">
        <v>46</v>
      </c>
      <c r="C39" s="11">
        <v>2</v>
      </c>
      <c r="D39" s="4"/>
      <c r="E39" s="4"/>
      <c r="F39" s="4"/>
      <c r="G39" s="4"/>
      <c r="H39" s="4"/>
      <c r="I39" s="4"/>
      <c r="J39" s="4"/>
      <c r="K39" s="4"/>
      <c r="L39" s="4"/>
      <c r="M39" s="5"/>
    </row>
    <row r="40" spans="1:13" x14ac:dyDescent="0.2">
      <c r="A40" s="9">
        <v>31</v>
      </c>
      <c r="B40" s="12" t="s">
        <v>47</v>
      </c>
      <c r="C40" s="11">
        <v>8</v>
      </c>
      <c r="D40" s="4"/>
      <c r="E40" s="4"/>
      <c r="F40" s="4"/>
      <c r="G40" s="4"/>
      <c r="H40" s="4"/>
      <c r="I40" s="4"/>
      <c r="J40" s="4"/>
      <c r="K40" s="4"/>
      <c r="L40" s="4"/>
      <c r="M40" s="5"/>
    </row>
    <row r="41" spans="1:13" x14ac:dyDescent="0.2">
      <c r="A41" s="9">
        <v>32</v>
      </c>
      <c r="B41" s="10" t="s">
        <v>48</v>
      </c>
      <c r="C41" s="11">
        <v>10</v>
      </c>
      <c r="D41" s="4"/>
      <c r="E41" s="4"/>
      <c r="F41" s="4"/>
      <c r="G41" s="4"/>
      <c r="H41" s="4"/>
      <c r="I41" s="4"/>
      <c r="J41" s="4"/>
      <c r="K41" s="4"/>
      <c r="L41" s="4"/>
      <c r="M41" s="5"/>
    </row>
    <row r="42" spans="1:13" x14ac:dyDescent="0.2">
      <c r="A42" s="9">
        <v>33</v>
      </c>
      <c r="B42" s="12" t="s">
        <v>49</v>
      </c>
      <c r="C42" s="11">
        <v>24</v>
      </c>
      <c r="D42" s="4"/>
      <c r="E42" s="4"/>
      <c r="F42" s="4"/>
      <c r="G42" s="4"/>
      <c r="H42" s="4"/>
      <c r="I42" s="4"/>
      <c r="J42" s="4"/>
      <c r="K42" s="4"/>
      <c r="L42" s="4"/>
      <c r="M42" s="5"/>
    </row>
    <row r="43" spans="1:13" ht="25.5" x14ac:dyDescent="0.2">
      <c r="A43" s="9">
        <v>34</v>
      </c>
      <c r="B43" s="12" t="s">
        <v>50</v>
      </c>
      <c r="C43" s="11">
        <v>3</v>
      </c>
      <c r="D43" s="4"/>
      <c r="E43" s="4"/>
      <c r="F43" s="4"/>
      <c r="G43" s="4"/>
      <c r="H43" s="4"/>
      <c r="I43" s="4"/>
      <c r="J43" s="4"/>
      <c r="K43" s="4"/>
      <c r="L43" s="4"/>
      <c r="M43" s="5"/>
    </row>
    <row r="44" spans="1:13" ht="15" thickBot="1" x14ac:dyDescent="0.25">
      <c r="A44" s="49">
        <v>35</v>
      </c>
      <c r="B44" s="50" t="s">
        <v>51</v>
      </c>
      <c r="C44" s="51">
        <v>132</v>
      </c>
      <c r="D44" s="52"/>
      <c r="E44" s="52"/>
      <c r="F44" s="52"/>
      <c r="G44" s="52"/>
      <c r="H44" s="52"/>
      <c r="I44" s="52"/>
      <c r="J44" s="52"/>
      <c r="K44" s="52"/>
      <c r="L44" s="52"/>
      <c r="M44" s="53"/>
    </row>
    <row r="45" spans="1:13" ht="15" thickBot="1" x14ac:dyDescent="0.25">
      <c r="A45" s="54" t="s">
        <v>14</v>
      </c>
      <c r="B45" s="55"/>
      <c r="C45" s="56">
        <f>SUM(C8:C44)</f>
        <v>778</v>
      </c>
      <c r="D45" s="57"/>
      <c r="E45" s="57"/>
      <c r="F45" s="57"/>
      <c r="G45" s="57"/>
      <c r="H45" s="57"/>
      <c r="I45" s="57"/>
      <c r="J45" s="57"/>
      <c r="K45" s="57"/>
      <c r="L45" s="57"/>
      <c r="M45" s="58"/>
    </row>
    <row r="46" spans="1:13" ht="30.75" customHeight="1" x14ac:dyDescent="0.2"/>
    <row r="47" spans="1:13" ht="30.75" hidden="1" customHeight="1" x14ac:dyDescent="0.2">
      <c r="C47" s="1">
        <v>1310</v>
      </c>
      <c r="D47" s="1" t="e">
        <f>#REF!+C25+C23</f>
        <v>#REF!</v>
      </c>
      <c r="E47" s="1" t="e">
        <f>C47-D47</f>
        <v>#REF!</v>
      </c>
    </row>
    <row r="48" spans="1:13" ht="30.75" customHeight="1" x14ac:dyDescent="0.2"/>
  </sheetData>
  <mergeCells count="18">
    <mergeCell ref="C6:C7"/>
    <mergeCell ref="A45:B45"/>
    <mergeCell ref="A1:C3"/>
    <mergeCell ref="L6:L7"/>
    <mergeCell ref="M6:M7"/>
    <mergeCell ref="D1:M1"/>
    <mergeCell ref="D2:M2"/>
    <mergeCell ref="D3:M3"/>
    <mergeCell ref="A4:M4"/>
    <mergeCell ref="A5:M5"/>
    <mergeCell ref="A6:A7"/>
    <mergeCell ref="B6:B7"/>
    <mergeCell ref="D6:D7"/>
    <mergeCell ref="E6:E7"/>
    <mergeCell ref="F6:F7"/>
    <mergeCell ref="H6:H7"/>
    <mergeCell ref="I6:I7"/>
    <mergeCell ref="K6:K7"/>
  </mergeCells>
  <pageMargins left="0.25" right="0.25" top="0.75" bottom="0.75" header="0.3" footer="0.3"/>
  <pageSetup paperSize="5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REUMEN OFERTA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Dario Garcia Contreras</dc:creator>
  <cp:lastModifiedBy>Luis Tirzo Viafara Carvajal </cp:lastModifiedBy>
  <cp:lastPrinted>2018-02-07T20:41:09Z</cp:lastPrinted>
  <dcterms:created xsi:type="dcterms:W3CDTF">2017-08-01T14:44:24Z</dcterms:created>
  <dcterms:modified xsi:type="dcterms:W3CDTF">2019-05-16T15:51:02Z</dcterms:modified>
</cp:coreProperties>
</file>