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RAS 2019\INVITACIONES 2\INVITACION A COTIZAR\019-2019 DB2, -SAP\TERMINOS\"/>
    </mc:Choice>
  </mc:AlternateContent>
  <bookViews>
    <workbookView xWindow="0" yWindow="0" windowWidth="15885" windowHeight="9405"/>
  </bookViews>
  <sheets>
    <sheet name="Oferta Economic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D26" i="2"/>
  <c r="E13" i="2"/>
  <c r="D13" i="2"/>
  <c r="E34" i="2" l="1"/>
  <c r="E35" i="2" s="1"/>
</calcChain>
</file>

<file path=xl/sharedStrings.xml><?xml version="1.0" encoding="utf-8"?>
<sst xmlns="http://schemas.openxmlformats.org/spreadsheetml/2006/main" count="40" uniqueCount="37">
  <si>
    <t>COSTOS</t>
  </si>
  <si>
    <t>Valor Mensual</t>
  </si>
  <si>
    <t>Cantidad Mensual</t>
  </si>
  <si>
    <t>IVA %</t>
  </si>
  <si>
    <t>VALOR TOTAL</t>
  </si>
  <si>
    <t>SERVICIOS COSTO FIJO MENSUAL INCLUYE:</t>
  </si>
  <si>
    <t>Disponiblidad 7 *24</t>
  </si>
  <si>
    <t>Revision mensual e informe de los sistemas productivo</t>
  </si>
  <si>
    <t xml:space="preserve">Diagnóstico de bases de datos </t>
  </si>
  <si>
    <t>Planeación de labores de afinamiento base de datos</t>
  </si>
  <si>
    <t>Documentación de configuración de las instancias de bases de datos</t>
  </si>
  <si>
    <t>Documentación de planes de mantenimiento</t>
  </si>
  <si>
    <t>Recomendación de estrategias de mantenimiento y elaboración del plan de   mantenimiento</t>
  </si>
  <si>
    <t>Monitoreo semanal e Informe mensual de monitoreo de la Instancias de Base de Datos con crecimientos y recomendaciones</t>
  </si>
  <si>
    <t>Recomendación de estrategias de respaldo, restauración y elaboración del plan de respaldo</t>
  </si>
  <si>
    <t>Resolución Ilimitada de dudas sobre operación del motor de bases de datos e instancias vía correo electrónico, telefónica, chat, whatsapp o cualquier otro medio.</t>
  </si>
  <si>
    <t>Reunión Planeación del servicio</t>
  </si>
  <si>
    <t>Reuniones de seguimiento del servicio</t>
  </si>
  <si>
    <t>SERVICIOS ASOCIADOS A LA BOLSA DE HORAS:</t>
  </si>
  <si>
    <t>Valor Unitario</t>
  </si>
  <si>
    <t>Actualizar a nuevas versiones</t>
  </si>
  <si>
    <t xml:space="preserve">Aplicar Fixpack </t>
  </si>
  <si>
    <t>Ejecución de Planes de mantenimiento (Reorganizaciones, estadísticas, Compresión)</t>
  </si>
  <si>
    <t>Realizar aseguramiento o hardening de bases de datos</t>
  </si>
  <si>
    <t>Resolver problemas críticos sobre las instancias de BD que se presenten.</t>
  </si>
  <si>
    <t>Soporte para la integración de los motores de base de datos con la Librerías de backups u otras herramientas</t>
  </si>
  <si>
    <t>Soporte para migración de bases de datos a otros servidores</t>
  </si>
  <si>
    <t>Otras actividades inherentes a las instancias de produccion que se puedan presentar</t>
  </si>
  <si>
    <t>Total Mensual</t>
  </si>
  <si>
    <t>COMPAÑÍA PROPONENTE:</t>
  </si>
  <si>
    <t>DIRECCIÓN:</t>
  </si>
  <si>
    <t>TELÉFONO:</t>
  </si>
  <si>
    <t>CORREO ELECTRÓNICO:</t>
  </si>
  <si>
    <t>Valor total de la oferta 12 meses</t>
  </si>
  <si>
    <t xml:space="preserve">OFERTA ECONOMICA </t>
  </si>
  <si>
    <t xml:space="preserve">
EL INSTITUTO NACIONAL DE CANCEROLOGÍA EMPRESA SOCIAL DEL ESTADO INVITA A PRESENTAR PROPUESTAS PARA PRESTAR EL SERVICIO  DE SOPORTE PARA  LAS BASES DE DATOS DB2, LAS CUALES SON PLATAFORMAS DEL SISTEMA SAP,  DE ACUERDO CON EL CUMPLIMIENTO DE LAS NORMAS LEGALES Y TÉCNICAS CORRESPONDIENTES, LOS TÉRMINOS DE CONDICIONES, ANEXOS Y EL CONTRATO QUE SE CELEBRE PARA EL EFECTO.
</t>
  </si>
  <si>
    <t>ANEXO No.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</si>
</sst>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5" borderId="1" xfId="0" applyFont="1" applyFill="1" applyBorder="1" applyProtection="1"/>
    <xf numFmtId="0" fontId="2" fillId="4" borderId="3" xfId="0" applyFont="1" applyFill="1" applyBorder="1" applyProtection="1"/>
    <xf numFmtId="0" fontId="1" fillId="6" borderId="1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left" vertical="center" wrapText="1"/>
    </xf>
    <xf numFmtId="164" fontId="2" fillId="5" borderId="1" xfId="0" applyNumberFormat="1" applyFont="1" applyFill="1" applyBorder="1" applyProtection="1"/>
    <xf numFmtId="164" fontId="0" fillId="0" borderId="0" xfId="0" applyNumberFormat="1"/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Protection="1"/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4" borderId="3" xfId="0" applyNumberFormat="1" applyFont="1" applyFill="1" applyBorder="1" applyProtection="1"/>
    <xf numFmtId="164" fontId="2" fillId="4" borderId="4" xfId="0" applyNumberFormat="1" applyFont="1" applyFill="1" applyBorder="1" applyProtection="1"/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4</xdr:col>
      <xdr:colOff>1095375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025" t="65842" r="26554" b="27120"/>
        <a:stretch/>
      </xdr:blipFill>
      <xdr:spPr>
        <a:xfrm>
          <a:off x="47625" y="47625"/>
          <a:ext cx="90963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>
      <selection sqref="A1:E8"/>
    </sheetView>
  </sheetViews>
  <sheetFormatPr baseColWidth="10" defaultRowHeight="15" x14ac:dyDescent="0.25"/>
  <cols>
    <col min="1" max="1" width="71" customWidth="1"/>
    <col min="2" max="2" width="16.5703125" style="17" bestFit="1" customWidth="1"/>
    <col min="3" max="3" width="17.42578125" customWidth="1"/>
    <col min="4" max="4" width="15.7109375" style="17" customWidth="1"/>
    <col min="5" max="5" width="18.5703125" style="17" bestFit="1" customWidth="1"/>
  </cols>
  <sheetData>
    <row r="1" spans="1:5" x14ac:dyDescent="0.25">
      <c r="A1" s="33" t="s">
        <v>35</v>
      </c>
      <c r="B1" s="31"/>
      <c r="C1" s="31"/>
      <c r="D1" s="31"/>
      <c r="E1" s="31"/>
    </row>
    <row r="2" spans="1:5" x14ac:dyDescent="0.25">
      <c r="A2" s="31"/>
      <c r="B2" s="31"/>
      <c r="C2" s="31"/>
      <c r="D2" s="31"/>
      <c r="E2" s="31"/>
    </row>
    <row r="3" spans="1:5" x14ac:dyDescent="0.25">
      <c r="A3" s="31"/>
      <c r="B3" s="31"/>
      <c r="C3" s="31"/>
      <c r="D3" s="31"/>
      <c r="E3" s="31"/>
    </row>
    <row r="4" spans="1:5" x14ac:dyDescent="0.25">
      <c r="A4" s="31"/>
      <c r="B4" s="31"/>
      <c r="C4" s="31"/>
      <c r="D4" s="31"/>
      <c r="E4" s="31"/>
    </row>
    <row r="5" spans="1:5" x14ac:dyDescent="0.25">
      <c r="A5" s="31"/>
      <c r="B5" s="31"/>
      <c r="C5" s="31"/>
      <c r="D5" s="31"/>
      <c r="E5" s="31"/>
    </row>
    <row r="6" spans="1:5" x14ac:dyDescent="0.25">
      <c r="A6" s="31"/>
      <c r="B6" s="31"/>
      <c r="C6" s="31"/>
      <c r="D6" s="31"/>
      <c r="E6" s="31"/>
    </row>
    <row r="7" spans="1:5" x14ac:dyDescent="0.25">
      <c r="A7" s="31"/>
      <c r="B7" s="31"/>
      <c r="C7" s="31"/>
      <c r="D7" s="31"/>
      <c r="E7" s="31"/>
    </row>
    <row r="8" spans="1:5" ht="15.75" thickBot="1" x14ac:dyDescent="0.3">
      <c r="A8" s="32"/>
      <c r="B8" s="32"/>
      <c r="C8" s="32"/>
      <c r="D8" s="32"/>
      <c r="E8" s="32"/>
    </row>
    <row r="9" spans="1:5" ht="15.75" thickBot="1" x14ac:dyDescent="0.3">
      <c r="A9" s="34" t="s">
        <v>36</v>
      </c>
      <c r="B9" s="34"/>
      <c r="C9" s="34"/>
      <c r="D9" s="34"/>
      <c r="E9" s="34"/>
    </row>
    <row r="10" spans="1:5" ht="15.75" thickBot="1" x14ac:dyDescent="0.3">
      <c r="A10" s="35" t="s">
        <v>34</v>
      </c>
      <c r="B10" s="36"/>
      <c r="C10" s="36"/>
      <c r="D10" s="36"/>
      <c r="E10" s="37"/>
    </row>
    <row r="11" spans="1:5" ht="31.5" x14ac:dyDescent="0.25">
      <c r="A11" s="1" t="s">
        <v>0</v>
      </c>
      <c r="B11" s="18" t="s">
        <v>1</v>
      </c>
      <c r="C11" s="1" t="s">
        <v>2</v>
      </c>
      <c r="D11" s="18" t="s">
        <v>3</v>
      </c>
      <c r="E11" s="18" t="s">
        <v>4</v>
      </c>
    </row>
    <row r="12" spans="1:5" ht="15.75" x14ac:dyDescent="0.25">
      <c r="A12" s="2" t="s">
        <v>5</v>
      </c>
      <c r="B12" s="19"/>
      <c r="C12" s="3"/>
      <c r="D12" s="22"/>
      <c r="E12" s="19"/>
    </row>
    <row r="13" spans="1:5" x14ac:dyDescent="0.25">
      <c r="A13" s="4" t="s">
        <v>6</v>
      </c>
      <c r="B13" s="38">
        <v>0</v>
      </c>
      <c r="C13" s="30">
        <v>1</v>
      </c>
      <c r="D13" s="38">
        <f>(B13*C13)*0.19</f>
        <v>0</v>
      </c>
      <c r="E13" s="38">
        <f>B13*C13*1.19</f>
        <v>0</v>
      </c>
    </row>
    <row r="14" spans="1:5" x14ac:dyDescent="0.25">
      <c r="A14" s="4" t="s">
        <v>7</v>
      </c>
      <c r="B14" s="38"/>
      <c r="C14" s="30"/>
      <c r="D14" s="38"/>
      <c r="E14" s="38"/>
    </row>
    <row r="15" spans="1:5" x14ac:dyDescent="0.25">
      <c r="A15" s="5" t="s">
        <v>8</v>
      </c>
      <c r="B15" s="39"/>
      <c r="C15" s="40"/>
      <c r="D15" s="39"/>
      <c r="E15" s="39"/>
    </row>
    <row r="16" spans="1:5" x14ac:dyDescent="0.25">
      <c r="A16" s="5" t="s">
        <v>9</v>
      </c>
      <c r="B16" s="39"/>
      <c r="C16" s="40"/>
      <c r="D16" s="39"/>
      <c r="E16" s="39"/>
    </row>
    <row r="17" spans="1:5" ht="30" x14ac:dyDescent="0.25">
      <c r="A17" s="6" t="s">
        <v>10</v>
      </c>
      <c r="B17" s="39"/>
      <c r="C17" s="40"/>
      <c r="D17" s="39"/>
      <c r="E17" s="39"/>
    </row>
    <row r="18" spans="1:5" x14ac:dyDescent="0.25">
      <c r="A18" s="6" t="s">
        <v>11</v>
      </c>
      <c r="B18" s="39"/>
      <c r="C18" s="40"/>
      <c r="D18" s="39"/>
      <c r="E18" s="39"/>
    </row>
    <row r="19" spans="1:5" ht="30" x14ac:dyDescent="0.25">
      <c r="A19" s="6" t="s">
        <v>12</v>
      </c>
      <c r="B19" s="39"/>
      <c r="C19" s="40"/>
      <c r="D19" s="39"/>
      <c r="E19" s="39"/>
    </row>
    <row r="20" spans="1:5" ht="30" x14ac:dyDescent="0.25">
      <c r="A20" s="6" t="s">
        <v>13</v>
      </c>
      <c r="B20" s="39"/>
      <c r="C20" s="40"/>
      <c r="D20" s="39"/>
      <c r="E20" s="39"/>
    </row>
    <row r="21" spans="1:5" ht="30" x14ac:dyDescent="0.25">
      <c r="A21" s="6" t="s">
        <v>14</v>
      </c>
      <c r="B21" s="39"/>
      <c r="C21" s="40"/>
      <c r="D21" s="39"/>
      <c r="E21" s="39"/>
    </row>
    <row r="22" spans="1:5" ht="45" x14ac:dyDescent="0.25">
      <c r="A22" s="7" t="s">
        <v>15</v>
      </c>
      <c r="B22" s="39"/>
      <c r="C22" s="40"/>
      <c r="D22" s="39"/>
      <c r="E22" s="39"/>
    </row>
    <row r="23" spans="1:5" x14ac:dyDescent="0.25">
      <c r="A23" s="6" t="s">
        <v>16</v>
      </c>
      <c r="B23" s="39"/>
      <c r="C23" s="40"/>
      <c r="D23" s="39"/>
      <c r="E23" s="39"/>
    </row>
    <row r="24" spans="1:5" x14ac:dyDescent="0.25">
      <c r="A24" s="6" t="s">
        <v>17</v>
      </c>
      <c r="B24" s="39"/>
      <c r="C24" s="40"/>
      <c r="D24" s="39"/>
      <c r="E24" s="39"/>
    </row>
    <row r="25" spans="1:5" ht="31.5" x14ac:dyDescent="0.25">
      <c r="A25" s="8" t="s">
        <v>18</v>
      </c>
      <c r="B25" s="20" t="s">
        <v>19</v>
      </c>
      <c r="C25" s="1" t="s">
        <v>2</v>
      </c>
      <c r="D25" s="18" t="s">
        <v>3</v>
      </c>
      <c r="E25" s="18" t="s">
        <v>4</v>
      </c>
    </row>
    <row r="26" spans="1:5" x14ac:dyDescent="0.25">
      <c r="A26" s="9" t="s">
        <v>20</v>
      </c>
      <c r="B26" s="38">
        <v>0</v>
      </c>
      <c r="C26" s="30">
        <v>10</v>
      </c>
      <c r="D26" s="38">
        <f>C26*B26*0.19</f>
        <v>0</v>
      </c>
      <c r="E26" s="38">
        <f t="shared" ref="E26" si="0">C26*B26*1.19</f>
        <v>0</v>
      </c>
    </row>
    <row r="27" spans="1:5" x14ac:dyDescent="0.25">
      <c r="A27" s="9" t="s">
        <v>21</v>
      </c>
      <c r="B27" s="38"/>
      <c r="C27" s="30"/>
      <c r="D27" s="38"/>
      <c r="E27" s="38"/>
    </row>
    <row r="28" spans="1:5" ht="30" x14ac:dyDescent="0.25">
      <c r="A28" s="9" t="s">
        <v>22</v>
      </c>
      <c r="B28" s="39"/>
      <c r="C28" s="30"/>
      <c r="D28" s="39"/>
      <c r="E28" s="39"/>
    </row>
    <row r="29" spans="1:5" x14ac:dyDescent="0.25">
      <c r="A29" s="10" t="s">
        <v>23</v>
      </c>
      <c r="B29" s="39"/>
      <c r="C29" s="30"/>
      <c r="D29" s="39"/>
      <c r="E29" s="39"/>
    </row>
    <row r="30" spans="1:5" ht="30" x14ac:dyDescent="0.25">
      <c r="A30" s="9" t="s">
        <v>24</v>
      </c>
      <c r="B30" s="39"/>
      <c r="C30" s="30"/>
      <c r="D30" s="39"/>
      <c r="E30" s="39"/>
    </row>
    <row r="31" spans="1:5" ht="30" x14ac:dyDescent="0.25">
      <c r="A31" s="9" t="s">
        <v>25</v>
      </c>
      <c r="B31" s="39"/>
      <c r="C31" s="30"/>
      <c r="D31" s="39"/>
      <c r="E31" s="39"/>
    </row>
    <row r="32" spans="1:5" x14ac:dyDescent="0.25">
      <c r="A32" s="9" t="s">
        <v>26</v>
      </c>
      <c r="B32" s="39"/>
      <c r="C32" s="30"/>
      <c r="D32" s="39"/>
      <c r="E32" s="39"/>
    </row>
    <row r="33" spans="1:5" ht="30" x14ac:dyDescent="0.25">
      <c r="A33" s="9" t="s">
        <v>27</v>
      </c>
      <c r="B33" s="39"/>
      <c r="C33" s="30"/>
      <c r="D33" s="39"/>
      <c r="E33" s="39"/>
    </row>
    <row r="34" spans="1:5" ht="15.75" x14ac:dyDescent="0.25">
      <c r="A34" s="14" t="s">
        <v>28</v>
      </c>
      <c r="B34" s="16"/>
      <c r="C34" s="11"/>
      <c r="D34" s="16"/>
      <c r="E34" s="16">
        <f>SUM(E13:E33)</f>
        <v>0</v>
      </c>
    </row>
    <row r="35" spans="1:5" ht="15.75" x14ac:dyDescent="0.25">
      <c r="A35" s="15" t="s">
        <v>33</v>
      </c>
      <c r="B35" s="16"/>
      <c r="C35" s="11"/>
      <c r="D35" s="16"/>
      <c r="E35" s="16">
        <f>E34*12</f>
        <v>0</v>
      </c>
    </row>
    <row r="36" spans="1:5" ht="15.75" x14ac:dyDescent="0.25">
      <c r="A36" s="4"/>
      <c r="B36" s="21"/>
      <c r="C36" s="12"/>
      <c r="D36" s="23"/>
      <c r="E36" s="24"/>
    </row>
    <row r="37" spans="1:5" ht="15.75" x14ac:dyDescent="0.25">
      <c r="A37" s="13" t="s">
        <v>29</v>
      </c>
      <c r="B37" s="25"/>
      <c r="C37" s="26"/>
      <c r="D37" s="26"/>
      <c r="E37" s="27"/>
    </row>
    <row r="38" spans="1:5" ht="15.75" x14ac:dyDescent="0.25">
      <c r="A38" s="13" t="s">
        <v>30</v>
      </c>
      <c r="B38" s="28"/>
      <c r="C38" s="28"/>
      <c r="D38" s="28"/>
      <c r="E38" s="28"/>
    </row>
    <row r="39" spans="1:5" ht="15.75" x14ac:dyDescent="0.25">
      <c r="A39" s="13" t="s">
        <v>31</v>
      </c>
      <c r="B39" s="28"/>
      <c r="C39" s="28"/>
      <c r="D39" s="28"/>
      <c r="E39" s="28"/>
    </row>
    <row r="40" spans="1:5" ht="15.75" x14ac:dyDescent="0.25">
      <c r="A40" s="13" t="s">
        <v>32</v>
      </c>
      <c r="B40" s="29"/>
      <c r="C40" s="28"/>
      <c r="D40" s="28"/>
      <c r="E40" s="28"/>
    </row>
  </sheetData>
  <protectedRanges>
    <protectedRange sqref="D13:D24 D26:D33" name="Rango1"/>
  </protectedRanges>
  <mergeCells count="15">
    <mergeCell ref="A1:E8"/>
    <mergeCell ref="A9:E9"/>
    <mergeCell ref="B37:E37"/>
    <mergeCell ref="B38:E38"/>
    <mergeCell ref="B39:E39"/>
    <mergeCell ref="B40:E40"/>
    <mergeCell ref="A10:E10"/>
    <mergeCell ref="B13:B24"/>
    <mergeCell ref="C13:C24"/>
    <mergeCell ref="D13:D24"/>
    <mergeCell ref="E13:E24"/>
    <mergeCell ref="B26:B33"/>
    <mergeCell ref="C26:C33"/>
    <mergeCell ref="D26:D33"/>
    <mergeCell ref="E26:E33"/>
  </mergeCells>
  <pageMargins left="0.7" right="0.7" top="0.75" bottom="0.75" header="0.3" footer="0.3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Rojas Espinosa</dc:creator>
  <cp:lastModifiedBy>Luis Tirzo Viafara Carvajal </cp:lastModifiedBy>
  <cp:lastPrinted>2018-12-07T21:29:39Z</cp:lastPrinted>
  <dcterms:created xsi:type="dcterms:W3CDTF">2017-03-14T15:05:19Z</dcterms:created>
  <dcterms:modified xsi:type="dcterms:W3CDTF">2019-01-24T15:22:43Z</dcterms:modified>
</cp:coreProperties>
</file>