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RAS 2016\INVITACIONES\COTIZAR\064 METROLOGIA EQUIPOS BIOMEDICOS\TERMINOS\"/>
    </mc:Choice>
  </mc:AlternateContent>
  <bookViews>
    <workbookView xWindow="0" yWindow="0" windowWidth="28800" windowHeight="12435"/>
  </bookViews>
  <sheets>
    <sheet name="METROLOGÍA LEGAL (2)" sheetId="6" r:id="rId1"/>
  </sheets>
  <definedNames>
    <definedName name="_xlnm._FilterDatabase" localSheetId="0" hidden="1">'METROLOGÍA LEGAL (2)'!$A$1:$O$552</definedName>
    <definedName name="_xlnm.Print_Area" localSheetId="0">'METROLOGÍA LEGAL (2)'!$A$1:$O$559</definedName>
    <definedName name="_xlnm.Print_Titles" localSheetId="0">'METROLOGÍA LEGAL (2)'!$5:$8</definedName>
  </definedNames>
  <calcPr calcId="152511"/>
</workbook>
</file>

<file path=xl/calcChain.xml><?xml version="1.0" encoding="utf-8"?>
<calcChain xmlns="http://schemas.openxmlformats.org/spreadsheetml/2006/main">
  <c r="N10" i="6" l="1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68" i="6"/>
  <c r="O68" i="6" s="1"/>
  <c r="N69" i="6"/>
  <c r="O69" i="6" s="1"/>
  <c r="N70" i="6"/>
  <c r="O70" i="6" s="1"/>
  <c r="N71" i="6"/>
  <c r="O71" i="6" s="1"/>
  <c r="N72" i="6"/>
  <c r="O72" i="6" s="1"/>
  <c r="N73" i="6"/>
  <c r="O73" i="6" s="1"/>
  <c r="N74" i="6"/>
  <c r="O74" i="6" s="1"/>
  <c r="N75" i="6"/>
  <c r="O75" i="6" s="1"/>
  <c r="N76" i="6"/>
  <c r="O76" i="6" s="1"/>
  <c r="N77" i="6"/>
  <c r="O77" i="6" s="1"/>
  <c r="N78" i="6"/>
  <c r="O78" i="6" s="1"/>
  <c r="N79" i="6"/>
  <c r="O79" i="6" s="1"/>
  <c r="N80" i="6"/>
  <c r="O80" i="6" s="1"/>
  <c r="N81" i="6"/>
  <c r="O81" i="6" s="1"/>
  <c r="N82" i="6"/>
  <c r="O82" i="6" s="1"/>
  <c r="N83" i="6"/>
  <c r="O83" i="6" s="1"/>
  <c r="N84" i="6"/>
  <c r="O84" i="6" s="1"/>
  <c r="N85" i="6"/>
  <c r="O85" i="6" s="1"/>
  <c r="N86" i="6"/>
  <c r="O86" i="6" s="1"/>
  <c r="N87" i="6"/>
  <c r="O87" i="6" s="1"/>
  <c r="N88" i="6"/>
  <c r="O88" i="6" s="1"/>
  <c r="N89" i="6"/>
  <c r="O89" i="6" s="1"/>
  <c r="N90" i="6"/>
  <c r="O90" i="6" s="1"/>
  <c r="N91" i="6"/>
  <c r="O91" i="6" s="1"/>
  <c r="N92" i="6"/>
  <c r="O92" i="6" s="1"/>
  <c r="N93" i="6"/>
  <c r="O93" i="6" s="1"/>
  <c r="N94" i="6"/>
  <c r="O94" i="6" s="1"/>
  <c r="N95" i="6"/>
  <c r="O95" i="6" s="1"/>
  <c r="N96" i="6"/>
  <c r="O96" i="6" s="1"/>
  <c r="N97" i="6"/>
  <c r="O97" i="6" s="1"/>
  <c r="N98" i="6"/>
  <c r="O98" i="6" s="1"/>
  <c r="N99" i="6"/>
  <c r="O99" i="6" s="1"/>
  <c r="N100" i="6"/>
  <c r="O100" i="6" s="1"/>
  <c r="N101" i="6"/>
  <c r="O101" i="6" s="1"/>
  <c r="N102" i="6"/>
  <c r="O102" i="6" s="1"/>
  <c r="N103" i="6"/>
  <c r="O103" i="6" s="1"/>
  <c r="N104" i="6"/>
  <c r="O104" i="6" s="1"/>
  <c r="N105" i="6"/>
  <c r="O105" i="6" s="1"/>
  <c r="N106" i="6"/>
  <c r="O106" i="6" s="1"/>
  <c r="N107" i="6"/>
  <c r="O107" i="6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19" i="6"/>
  <c r="O119" i="6" s="1"/>
  <c r="N120" i="6"/>
  <c r="O120" i="6" s="1"/>
  <c r="N121" i="6"/>
  <c r="O121" i="6" s="1"/>
  <c r="N122" i="6"/>
  <c r="O122" i="6" s="1"/>
  <c r="N123" i="6"/>
  <c r="O123" i="6" s="1"/>
  <c r="N124" i="6"/>
  <c r="O124" i="6" s="1"/>
  <c r="N125" i="6"/>
  <c r="O125" i="6" s="1"/>
  <c r="N126" i="6"/>
  <c r="O126" i="6" s="1"/>
  <c r="N127" i="6"/>
  <c r="O127" i="6" s="1"/>
  <c r="N128" i="6"/>
  <c r="O128" i="6" s="1"/>
  <c r="N129" i="6"/>
  <c r="O129" i="6" s="1"/>
  <c r="N130" i="6"/>
  <c r="O130" i="6" s="1"/>
  <c r="N131" i="6"/>
  <c r="O131" i="6" s="1"/>
  <c r="N132" i="6"/>
  <c r="O132" i="6" s="1"/>
  <c r="N133" i="6"/>
  <c r="O133" i="6" s="1"/>
  <c r="N134" i="6"/>
  <c r="O134" i="6" s="1"/>
  <c r="N135" i="6"/>
  <c r="O135" i="6" s="1"/>
  <c r="N136" i="6"/>
  <c r="O136" i="6" s="1"/>
  <c r="N137" i="6"/>
  <c r="O137" i="6" s="1"/>
  <c r="N138" i="6"/>
  <c r="O138" i="6" s="1"/>
  <c r="N139" i="6"/>
  <c r="O139" i="6" s="1"/>
  <c r="N140" i="6"/>
  <c r="O140" i="6" s="1"/>
  <c r="N141" i="6"/>
  <c r="O141" i="6" s="1"/>
  <c r="N142" i="6"/>
  <c r="O142" i="6" s="1"/>
  <c r="N143" i="6"/>
  <c r="O143" i="6" s="1"/>
  <c r="N144" i="6"/>
  <c r="O144" i="6" s="1"/>
  <c r="N145" i="6"/>
  <c r="O145" i="6" s="1"/>
  <c r="N146" i="6"/>
  <c r="O146" i="6" s="1"/>
  <c r="N147" i="6"/>
  <c r="O147" i="6" s="1"/>
  <c r="N148" i="6"/>
  <c r="O148" i="6" s="1"/>
  <c r="N149" i="6"/>
  <c r="O149" i="6" s="1"/>
  <c r="N150" i="6"/>
  <c r="O150" i="6" s="1"/>
  <c r="N151" i="6"/>
  <c r="O151" i="6" s="1"/>
  <c r="N152" i="6"/>
  <c r="O152" i="6" s="1"/>
  <c r="N153" i="6"/>
  <c r="O153" i="6" s="1"/>
  <c r="N154" i="6"/>
  <c r="O154" i="6" s="1"/>
  <c r="N155" i="6"/>
  <c r="O155" i="6" s="1"/>
  <c r="N156" i="6"/>
  <c r="O156" i="6" s="1"/>
  <c r="N157" i="6"/>
  <c r="O157" i="6" s="1"/>
  <c r="N158" i="6"/>
  <c r="O158" i="6" s="1"/>
  <c r="N159" i="6"/>
  <c r="O159" i="6" s="1"/>
  <c r="N160" i="6"/>
  <c r="O160" i="6" s="1"/>
  <c r="N161" i="6"/>
  <c r="O161" i="6" s="1"/>
  <c r="N162" i="6"/>
  <c r="O162" i="6" s="1"/>
  <c r="N163" i="6"/>
  <c r="O163" i="6" s="1"/>
  <c r="N164" i="6"/>
  <c r="O164" i="6" s="1"/>
  <c r="N165" i="6"/>
  <c r="O165" i="6" s="1"/>
  <c r="N166" i="6"/>
  <c r="O166" i="6" s="1"/>
  <c r="N167" i="6"/>
  <c r="O167" i="6" s="1"/>
  <c r="N168" i="6"/>
  <c r="O168" i="6" s="1"/>
  <c r="N169" i="6"/>
  <c r="O169" i="6" s="1"/>
  <c r="N170" i="6"/>
  <c r="O170" i="6" s="1"/>
  <c r="N171" i="6"/>
  <c r="O171" i="6" s="1"/>
  <c r="N172" i="6"/>
  <c r="O172" i="6" s="1"/>
  <c r="N173" i="6"/>
  <c r="O173" i="6" s="1"/>
  <c r="N174" i="6"/>
  <c r="O174" i="6" s="1"/>
  <c r="N175" i="6"/>
  <c r="O175" i="6" s="1"/>
  <c r="N176" i="6"/>
  <c r="O176" i="6" s="1"/>
  <c r="N177" i="6"/>
  <c r="O177" i="6" s="1"/>
  <c r="N178" i="6"/>
  <c r="O178" i="6" s="1"/>
  <c r="N179" i="6"/>
  <c r="O179" i="6" s="1"/>
  <c r="N180" i="6"/>
  <c r="O180" i="6" s="1"/>
  <c r="N181" i="6"/>
  <c r="O181" i="6" s="1"/>
  <c r="N182" i="6"/>
  <c r="O182" i="6" s="1"/>
  <c r="N183" i="6"/>
  <c r="O183" i="6" s="1"/>
  <c r="N184" i="6"/>
  <c r="O184" i="6" s="1"/>
  <c r="N185" i="6"/>
  <c r="O185" i="6" s="1"/>
  <c r="N186" i="6"/>
  <c r="O186" i="6" s="1"/>
  <c r="N187" i="6"/>
  <c r="O187" i="6" s="1"/>
  <c r="N188" i="6"/>
  <c r="O188" i="6"/>
  <c r="N189" i="6"/>
  <c r="O189" i="6" s="1"/>
  <c r="N190" i="6"/>
  <c r="O190" i="6" s="1"/>
  <c r="N191" i="6"/>
  <c r="O191" i="6" s="1"/>
  <c r="N192" i="6"/>
  <c r="O192" i="6" s="1"/>
  <c r="N193" i="6"/>
  <c r="O193" i="6" s="1"/>
  <c r="N194" i="6"/>
  <c r="O194" i="6" s="1"/>
  <c r="N195" i="6"/>
  <c r="O195" i="6" s="1"/>
  <c r="N196" i="6"/>
  <c r="O196" i="6" s="1"/>
  <c r="N197" i="6"/>
  <c r="O197" i="6" s="1"/>
  <c r="N198" i="6"/>
  <c r="O198" i="6" s="1"/>
  <c r="N199" i="6"/>
  <c r="O199" i="6" s="1"/>
  <c r="N200" i="6"/>
  <c r="O200" i="6" s="1"/>
  <c r="N201" i="6"/>
  <c r="O201" i="6" s="1"/>
  <c r="N202" i="6"/>
  <c r="O202" i="6" s="1"/>
  <c r="N203" i="6"/>
  <c r="O203" i="6" s="1"/>
  <c r="N204" i="6"/>
  <c r="O204" i="6"/>
  <c r="N205" i="6"/>
  <c r="O205" i="6" s="1"/>
  <c r="N206" i="6"/>
  <c r="O206" i="6" s="1"/>
  <c r="N207" i="6"/>
  <c r="O207" i="6" s="1"/>
  <c r="N208" i="6"/>
  <c r="O208" i="6" s="1"/>
  <c r="N209" i="6"/>
  <c r="O209" i="6" s="1"/>
  <c r="N210" i="6"/>
  <c r="O210" i="6" s="1"/>
  <c r="N211" i="6"/>
  <c r="O211" i="6" s="1"/>
  <c r="N212" i="6"/>
  <c r="O212" i="6"/>
  <c r="N213" i="6"/>
  <c r="O213" i="6" s="1"/>
  <c r="N214" i="6"/>
  <c r="O214" i="6" s="1"/>
  <c r="N215" i="6"/>
  <c r="O215" i="6" s="1"/>
  <c r="N216" i="6"/>
  <c r="O216" i="6" s="1"/>
  <c r="N217" i="6"/>
  <c r="O217" i="6" s="1"/>
  <c r="N218" i="6"/>
  <c r="O218" i="6"/>
  <c r="N219" i="6"/>
  <c r="O219" i="6" s="1"/>
  <c r="N220" i="6"/>
  <c r="O220" i="6" s="1"/>
  <c r="N221" i="6"/>
  <c r="O221" i="6" s="1"/>
  <c r="N222" i="6"/>
  <c r="O222" i="6" s="1"/>
  <c r="N223" i="6"/>
  <c r="O223" i="6" s="1"/>
  <c r="N224" i="6"/>
  <c r="O224" i="6" s="1"/>
  <c r="N225" i="6"/>
  <c r="O225" i="6" s="1"/>
  <c r="N226" i="6"/>
  <c r="O226" i="6" s="1"/>
  <c r="N227" i="6"/>
  <c r="O227" i="6" s="1"/>
  <c r="N228" i="6"/>
  <c r="O228" i="6" s="1"/>
  <c r="N229" i="6"/>
  <c r="O229" i="6" s="1"/>
  <c r="N230" i="6"/>
  <c r="O230" i="6" s="1"/>
  <c r="N231" i="6"/>
  <c r="O231" i="6" s="1"/>
  <c r="N232" i="6"/>
  <c r="O232" i="6" s="1"/>
  <c r="N233" i="6"/>
  <c r="O233" i="6" s="1"/>
  <c r="N234" i="6"/>
  <c r="O234" i="6" s="1"/>
  <c r="N235" i="6"/>
  <c r="O235" i="6" s="1"/>
  <c r="N236" i="6"/>
  <c r="O236" i="6"/>
  <c r="N237" i="6"/>
  <c r="O237" i="6" s="1"/>
  <c r="N238" i="6"/>
  <c r="O238" i="6" s="1"/>
  <c r="N239" i="6"/>
  <c r="O239" i="6" s="1"/>
  <c r="N240" i="6"/>
  <c r="O240" i="6" s="1"/>
  <c r="N241" i="6"/>
  <c r="O241" i="6" s="1"/>
  <c r="N242" i="6"/>
  <c r="O242" i="6" s="1"/>
  <c r="N243" i="6"/>
  <c r="O243" i="6" s="1"/>
  <c r="N244" i="6"/>
  <c r="O244" i="6"/>
  <c r="N245" i="6"/>
  <c r="O245" i="6" s="1"/>
  <c r="N246" i="6"/>
  <c r="O246" i="6" s="1"/>
  <c r="N247" i="6"/>
  <c r="O247" i="6" s="1"/>
  <c r="N248" i="6"/>
  <c r="O248" i="6" s="1"/>
  <c r="N249" i="6"/>
  <c r="O249" i="6" s="1"/>
  <c r="N250" i="6"/>
  <c r="O250" i="6"/>
  <c r="N251" i="6"/>
  <c r="O251" i="6" s="1"/>
  <c r="N252" i="6"/>
  <c r="O252" i="6" s="1"/>
  <c r="N253" i="6"/>
  <c r="O253" i="6" s="1"/>
  <c r="N254" i="6"/>
  <c r="O254" i="6" s="1"/>
  <c r="N255" i="6"/>
  <c r="O255" i="6" s="1"/>
  <c r="N256" i="6"/>
  <c r="O256" i="6" s="1"/>
  <c r="N257" i="6"/>
  <c r="O257" i="6" s="1"/>
  <c r="N258" i="6"/>
  <c r="O258" i="6" s="1"/>
  <c r="N259" i="6"/>
  <c r="O259" i="6" s="1"/>
  <c r="N260" i="6"/>
  <c r="O260" i="6" s="1"/>
  <c r="N261" i="6"/>
  <c r="O261" i="6" s="1"/>
  <c r="N262" i="6"/>
  <c r="O262" i="6" s="1"/>
  <c r="N263" i="6"/>
  <c r="O263" i="6" s="1"/>
  <c r="N264" i="6"/>
  <c r="O264" i="6" s="1"/>
  <c r="N265" i="6"/>
  <c r="O265" i="6" s="1"/>
  <c r="N266" i="6"/>
  <c r="O266" i="6" s="1"/>
  <c r="N267" i="6"/>
  <c r="O267" i="6" s="1"/>
  <c r="N268" i="6"/>
  <c r="O268" i="6"/>
  <c r="N269" i="6"/>
  <c r="O269" i="6" s="1"/>
  <c r="N270" i="6"/>
  <c r="O270" i="6" s="1"/>
  <c r="N271" i="6"/>
  <c r="O271" i="6" s="1"/>
  <c r="N272" i="6"/>
  <c r="O272" i="6" s="1"/>
  <c r="N273" i="6"/>
  <c r="O273" i="6" s="1"/>
  <c r="N274" i="6"/>
  <c r="O274" i="6" s="1"/>
  <c r="N275" i="6"/>
  <c r="O275" i="6" s="1"/>
  <c r="N276" i="6"/>
  <c r="O276" i="6"/>
  <c r="N277" i="6"/>
  <c r="O277" i="6" s="1"/>
  <c r="N278" i="6"/>
  <c r="O278" i="6" s="1"/>
  <c r="N279" i="6"/>
  <c r="O279" i="6" s="1"/>
  <c r="N280" i="6"/>
  <c r="O280" i="6" s="1"/>
  <c r="N281" i="6"/>
  <c r="O281" i="6" s="1"/>
  <c r="N282" i="6"/>
  <c r="O282" i="6"/>
  <c r="N283" i="6"/>
  <c r="O283" i="6" s="1"/>
  <c r="N284" i="6"/>
  <c r="O284" i="6" s="1"/>
  <c r="N285" i="6"/>
  <c r="O285" i="6" s="1"/>
  <c r="N286" i="6"/>
  <c r="O286" i="6" s="1"/>
  <c r="N287" i="6"/>
  <c r="O287" i="6" s="1"/>
  <c r="N288" i="6"/>
  <c r="O288" i="6" s="1"/>
  <c r="N289" i="6"/>
  <c r="O289" i="6" s="1"/>
  <c r="N290" i="6"/>
  <c r="O290" i="6" s="1"/>
  <c r="N291" i="6"/>
  <c r="O291" i="6" s="1"/>
  <c r="N292" i="6"/>
  <c r="O292" i="6" s="1"/>
  <c r="N293" i="6"/>
  <c r="O293" i="6" s="1"/>
  <c r="N294" i="6"/>
  <c r="O294" i="6" s="1"/>
  <c r="N295" i="6"/>
  <c r="O295" i="6" s="1"/>
  <c r="N296" i="6"/>
  <c r="O296" i="6" s="1"/>
  <c r="N297" i="6"/>
  <c r="O297" i="6" s="1"/>
  <c r="N298" i="6"/>
  <c r="O298" i="6" s="1"/>
  <c r="N299" i="6"/>
  <c r="O299" i="6" s="1"/>
  <c r="N300" i="6"/>
  <c r="O300" i="6"/>
  <c r="N301" i="6"/>
  <c r="O301" i="6" s="1"/>
  <c r="N302" i="6"/>
  <c r="O302" i="6" s="1"/>
  <c r="N303" i="6"/>
  <c r="O303" i="6" s="1"/>
  <c r="N304" i="6"/>
  <c r="O304" i="6" s="1"/>
  <c r="N305" i="6"/>
  <c r="O305" i="6" s="1"/>
  <c r="N306" i="6"/>
  <c r="O306" i="6" s="1"/>
  <c r="N307" i="6"/>
  <c r="O307" i="6" s="1"/>
  <c r="N308" i="6"/>
  <c r="O308" i="6"/>
  <c r="N309" i="6"/>
  <c r="O309" i="6" s="1"/>
  <c r="N310" i="6"/>
  <c r="O310" i="6" s="1"/>
  <c r="N311" i="6"/>
  <c r="O311" i="6" s="1"/>
  <c r="N312" i="6"/>
  <c r="O312" i="6" s="1"/>
  <c r="N313" i="6"/>
  <c r="O313" i="6" s="1"/>
  <c r="N314" i="6"/>
  <c r="O314" i="6"/>
  <c r="N315" i="6"/>
  <c r="O315" i="6" s="1"/>
  <c r="N316" i="6"/>
  <c r="O316" i="6" s="1"/>
  <c r="N317" i="6"/>
  <c r="O317" i="6" s="1"/>
  <c r="N318" i="6"/>
  <c r="O318" i="6" s="1"/>
  <c r="N319" i="6"/>
  <c r="O319" i="6" s="1"/>
  <c r="N320" i="6"/>
  <c r="O320" i="6" s="1"/>
  <c r="N321" i="6"/>
  <c r="O321" i="6" s="1"/>
  <c r="N322" i="6"/>
  <c r="O322" i="6" s="1"/>
  <c r="N323" i="6"/>
  <c r="O323" i="6" s="1"/>
  <c r="N324" i="6"/>
  <c r="O324" i="6" s="1"/>
  <c r="N325" i="6"/>
  <c r="O325" i="6" s="1"/>
  <c r="N326" i="6"/>
  <c r="O326" i="6" s="1"/>
  <c r="N327" i="6"/>
  <c r="O327" i="6" s="1"/>
  <c r="N328" i="6"/>
  <c r="O328" i="6" s="1"/>
  <c r="N329" i="6"/>
  <c r="O329" i="6" s="1"/>
  <c r="N330" i="6"/>
  <c r="O330" i="6" s="1"/>
  <c r="N331" i="6"/>
  <c r="O331" i="6" s="1"/>
  <c r="N332" i="6"/>
  <c r="O332" i="6"/>
  <c r="N333" i="6"/>
  <c r="O333" i="6" s="1"/>
  <c r="N334" i="6"/>
  <c r="O334" i="6" s="1"/>
  <c r="N335" i="6"/>
  <c r="O335" i="6" s="1"/>
  <c r="N336" i="6"/>
  <c r="O336" i="6" s="1"/>
  <c r="N337" i="6"/>
  <c r="O337" i="6" s="1"/>
  <c r="N338" i="6"/>
  <c r="O338" i="6" s="1"/>
  <c r="N339" i="6"/>
  <c r="O339" i="6" s="1"/>
  <c r="N340" i="6"/>
  <c r="O340" i="6"/>
  <c r="N341" i="6"/>
  <c r="O341" i="6" s="1"/>
  <c r="N342" i="6"/>
  <c r="O342" i="6" s="1"/>
  <c r="N343" i="6"/>
  <c r="O343" i="6" s="1"/>
  <c r="N344" i="6"/>
  <c r="O344" i="6" s="1"/>
  <c r="N345" i="6"/>
  <c r="O345" i="6" s="1"/>
  <c r="N346" i="6"/>
  <c r="O346" i="6"/>
  <c r="N347" i="6"/>
  <c r="O347" i="6" s="1"/>
  <c r="N348" i="6"/>
  <c r="O348" i="6" s="1"/>
  <c r="N349" i="6"/>
  <c r="O349" i="6"/>
  <c r="N350" i="6"/>
  <c r="O350" i="6" s="1"/>
  <c r="N351" i="6"/>
  <c r="O351" i="6" s="1"/>
  <c r="N352" i="6"/>
  <c r="O352" i="6" s="1"/>
  <c r="N353" i="6"/>
  <c r="O353" i="6"/>
  <c r="N354" i="6"/>
  <c r="O354" i="6" s="1"/>
  <c r="N355" i="6"/>
  <c r="O355" i="6" s="1"/>
  <c r="N356" i="6"/>
  <c r="O356" i="6" s="1"/>
  <c r="N357" i="6"/>
  <c r="O357" i="6"/>
  <c r="N358" i="6"/>
  <c r="O358" i="6" s="1"/>
  <c r="N359" i="6"/>
  <c r="O359" i="6" s="1"/>
  <c r="N360" i="6"/>
  <c r="O360" i="6" s="1"/>
  <c r="N361" i="6"/>
  <c r="O361" i="6"/>
  <c r="N362" i="6"/>
  <c r="O362" i="6" s="1"/>
  <c r="N363" i="6"/>
  <c r="O363" i="6" s="1"/>
  <c r="N364" i="6"/>
  <c r="O364" i="6" s="1"/>
  <c r="N365" i="6"/>
  <c r="O365" i="6"/>
  <c r="N366" i="6"/>
  <c r="O366" i="6" s="1"/>
  <c r="N367" i="6"/>
  <c r="O367" i="6" s="1"/>
  <c r="N368" i="6"/>
  <c r="O368" i="6" s="1"/>
  <c r="N369" i="6"/>
  <c r="O369" i="6"/>
  <c r="N370" i="6"/>
  <c r="O370" i="6" s="1"/>
  <c r="N371" i="6"/>
  <c r="O371" i="6" s="1"/>
  <c r="N372" i="6"/>
  <c r="O372" i="6" s="1"/>
  <c r="N373" i="6"/>
  <c r="O373" i="6"/>
  <c r="N374" i="6"/>
  <c r="O374" i="6" s="1"/>
  <c r="N375" i="6"/>
  <c r="O375" i="6" s="1"/>
  <c r="N376" i="6"/>
  <c r="O376" i="6" s="1"/>
  <c r="N377" i="6"/>
  <c r="O377" i="6"/>
  <c r="N378" i="6"/>
  <c r="O378" i="6" s="1"/>
  <c r="N379" i="6"/>
  <c r="O379" i="6" s="1"/>
  <c r="N380" i="6"/>
  <c r="O380" i="6" s="1"/>
  <c r="N381" i="6"/>
  <c r="O381" i="6"/>
  <c r="N382" i="6"/>
  <c r="O382" i="6" s="1"/>
  <c r="N383" i="6"/>
  <c r="O383" i="6" s="1"/>
  <c r="N384" i="6"/>
  <c r="O384" i="6" s="1"/>
  <c r="N385" i="6"/>
  <c r="O385" i="6"/>
  <c r="N386" i="6"/>
  <c r="O386" i="6" s="1"/>
  <c r="N387" i="6"/>
  <c r="O387" i="6" s="1"/>
  <c r="N388" i="6"/>
  <c r="O388" i="6" s="1"/>
  <c r="N389" i="6"/>
  <c r="O389" i="6"/>
  <c r="N390" i="6"/>
  <c r="O390" i="6" s="1"/>
  <c r="N391" i="6"/>
  <c r="O391" i="6" s="1"/>
  <c r="N392" i="6"/>
  <c r="O392" i="6" s="1"/>
  <c r="N393" i="6"/>
  <c r="O393" i="6"/>
  <c r="N394" i="6"/>
  <c r="O394" i="6" s="1"/>
  <c r="N395" i="6"/>
  <c r="O395" i="6" s="1"/>
  <c r="N396" i="6"/>
  <c r="O396" i="6" s="1"/>
  <c r="N397" i="6"/>
  <c r="O397" i="6"/>
  <c r="N398" i="6"/>
  <c r="O398" i="6" s="1"/>
  <c r="N399" i="6"/>
  <c r="O399" i="6" s="1"/>
  <c r="N400" i="6"/>
  <c r="O400" i="6" s="1"/>
  <c r="N401" i="6"/>
  <c r="O401" i="6"/>
  <c r="N402" i="6"/>
  <c r="O402" i="6" s="1"/>
  <c r="N403" i="6"/>
  <c r="O403" i="6" s="1"/>
  <c r="N404" i="6"/>
  <c r="O404" i="6" s="1"/>
  <c r="N405" i="6"/>
  <c r="O405" i="6"/>
  <c r="N406" i="6"/>
  <c r="O406" i="6" s="1"/>
  <c r="N407" i="6"/>
  <c r="O407" i="6" s="1"/>
  <c r="N408" i="6"/>
  <c r="O408" i="6" s="1"/>
  <c r="N409" i="6"/>
  <c r="O409" i="6" s="1"/>
  <c r="N410" i="6"/>
  <c r="O410" i="6" s="1"/>
  <c r="N411" i="6"/>
  <c r="O411" i="6"/>
  <c r="N412" i="6"/>
  <c r="O412" i="6" s="1"/>
  <c r="N413" i="6"/>
  <c r="O413" i="6" s="1"/>
  <c r="N414" i="6"/>
  <c r="O414" i="6" s="1"/>
  <c r="N415" i="6"/>
  <c r="O415" i="6" s="1"/>
  <c r="N416" i="6"/>
  <c r="O416" i="6" s="1"/>
  <c r="N417" i="6"/>
  <c r="O417" i="6" s="1"/>
  <c r="N418" i="6"/>
  <c r="O418" i="6" s="1"/>
  <c r="N419" i="6"/>
  <c r="O419" i="6"/>
  <c r="N420" i="6"/>
  <c r="O420" i="6" s="1"/>
  <c r="N421" i="6"/>
  <c r="O421" i="6" s="1"/>
  <c r="N422" i="6"/>
  <c r="O422" i="6" s="1"/>
  <c r="N423" i="6"/>
  <c r="O423" i="6" s="1"/>
  <c r="N424" i="6"/>
  <c r="O424" i="6" s="1"/>
  <c r="N425" i="6"/>
  <c r="O425" i="6" s="1"/>
  <c r="N426" i="6"/>
  <c r="O426" i="6" s="1"/>
  <c r="N427" i="6"/>
  <c r="O427" i="6"/>
  <c r="N428" i="6"/>
  <c r="O428" i="6" s="1"/>
  <c r="N429" i="6"/>
  <c r="O429" i="6" s="1"/>
  <c r="N430" i="6"/>
  <c r="O430" i="6" s="1"/>
  <c r="N431" i="6"/>
  <c r="O431" i="6" s="1"/>
  <c r="N432" i="6"/>
  <c r="O432" i="6" s="1"/>
  <c r="N433" i="6"/>
  <c r="O433" i="6" s="1"/>
  <c r="N434" i="6"/>
  <c r="O434" i="6" s="1"/>
  <c r="N435" i="6"/>
  <c r="O435" i="6"/>
  <c r="N436" i="6"/>
  <c r="O436" i="6" s="1"/>
  <c r="N437" i="6"/>
  <c r="O437" i="6" s="1"/>
  <c r="N438" i="6"/>
  <c r="O438" i="6" s="1"/>
  <c r="N439" i="6"/>
  <c r="O439" i="6" s="1"/>
  <c r="N440" i="6"/>
  <c r="O440" i="6" s="1"/>
  <c r="N441" i="6"/>
  <c r="O441" i="6" s="1"/>
  <c r="N442" i="6"/>
  <c r="O442" i="6" s="1"/>
  <c r="N443" i="6"/>
  <c r="O443" i="6"/>
  <c r="N444" i="6"/>
  <c r="O444" i="6" s="1"/>
  <c r="N445" i="6"/>
  <c r="O445" i="6" s="1"/>
  <c r="N446" i="6"/>
  <c r="O446" i="6" s="1"/>
  <c r="N447" i="6"/>
  <c r="O447" i="6" s="1"/>
  <c r="N448" i="6"/>
  <c r="O448" i="6" s="1"/>
  <c r="N449" i="6"/>
  <c r="O449" i="6" s="1"/>
  <c r="N450" i="6"/>
  <c r="O450" i="6" s="1"/>
  <c r="N451" i="6"/>
  <c r="O451" i="6"/>
  <c r="N452" i="6"/>
  <c r="O452" i="6" s="1"/>
  <c r="N453" i="6"/>
  <c r="O453" i="6" s="1"/>
  <c r="N454" i="6"/>
  <c r="O454" i="6" s="1"/>
  <c r="N455" i="6"/>
  <c r="O455" i="6" s="1"/>
  <c r="N456" i="6"/>
  <c r="O456" i="6" s="1"/>
  <c r="N457" i="6"/>
  <c r="O457" i="6" s="1"/>
  <c r="N458" i="6"/>
  <c r="O458" i="6" s="1"/>
  <c r="N459" i="6"/>
  <c r="O459" i="6"/>
  <c r="N460" i="6"/>
  <c r="O460" i="6" s="1"/>
  <c r="N461" i="6"/>
  <c r="O461" i="6" s="1"/>
  <c r="N462" i="6"/>
  <c r="O462" i="6" s="1"/>
  <c r="N463" i="6"/>
  <c r="O463" i="6" s="1"/>
  <c r="N464" i="6"/>
  <c r="O464" i="6" s="1"/>
  <c r="N465" i="6"/>
  <c r="O465" i="6" s="1"/>
  <c r="N466" i="6"/>
  <c r="O466" i="6" s="1"/>
  <c r="N467" i="6"/>
  <c r="O467" i="6"/>
  <c r="N468" i="6"/>
  <c r="O468" i="6" s="1"/>
  <c r="N469" i="6"/>
  <c r="O469" i="6" s="1"/>
  <c r="N470" i="6"/>
  <c r="O470" i="6" s="1"/>
  <c r="N471" i="6"/>
  <c r="O471" i="6" s="1"/>
  <c r="N472" i="6"/>
  <c r="O472" i="6" s="1"/>
  <c r="N473" i="6"/>
  <c r="O473" i="6" s="1"/>
  <c r="N474" i="6"/>
  <c r="O474" i="6" s="1"/>
  <c r="N475" i="6"/>
  <c r="O475" i="6"/>
  <c r="N476" i="6"/>
  <c r="O476" i="6" s="1"/>
  <c r="N477" i="6"/>
  <c r="O477" i="6" s="1"/>
  <c r="N478" i="6"/>
  <c r="O478" i="6" s="1"/>
  <c r="N479" i="6"/>
  <c r="O479" i="6" s="1"/>
  <c r="N480" i="6"/>
  <c r="O480" i="6" s="1"/>
  <c r="N481" i="6"/>
  <c r="O481" i="6" s="1"/>
  <c r="N482" i="6"/>
  <c r="O482" i="6" s="1"/>
  <c r="N483" i="6"/>
  <c r="O483" i="6"/>
  <c r="N484" i="6"/>
  <c r="O484" i="6" s="1"/>
  <c r="N485" i="6"/>
  <c r="O485" i="6" s="1"/>
  <c r="N486" i="6"/>
  <c r="O486" i="6" s="1"/>
  <c r="N487" i="6"/>
  <c r="O487" i="6" s="1"/>
  <c r="N488" i="6"/>
  <c r="O488" i="6"/>
  <c r="N489" i="6"/>
  <c r="O489" i="6" s="1"/>
  <c r="N490" i="6"/>
  <c r="O490" i="6" s="1"/>
  <c r="N491" i="6"/>
  <c r="O491" i="6" s="1"/>
  <c r="N492" i="6"/>
  <c r="O492" i="6"/>
  <c r="N493" i="6"/>
  <c r="O493" i="6" s="1"/>
  <c r="N494" i="6"/>
  <c r="O494" i="6" s="1"/>
  <c r="N495" i="6"/>
  <c r="O495" i="6" s="1"/>
  <c r="N496" i="6"/>
  <c r="O496" i="6"/>
  <c r="N497" i="6"/>
  <c r="O497" i="6" s="1"/>
  <c r="N498" i="6"/>
  <c r="O498" i="6" s="1"/>
  <c r="N499" i="6"/>
  <c r="O499" i="6" s="1"/>
  <c r="N500" i="6"/>
  <c r="O500" i="6"/>
  <c r="N501" i="6"/>
  <c r="O501" i="6" s="1"/>
  <c r="N502" i="6"/>
  <c r="O502" i="6" s="1"/>
  <c r="N503" i="6"/>
  <c r="O503" i="6" s="1"/>
  <c r="N504" i="6"/>
  <c r="O504" i="6"/>
  <c r="N505" i="6"/>
  <c r="O505" i="6" s="1"/>
  <c r="N506" i="6"/>
  <c r="O506" i="6" s="1"/>
  <c r="N507" i="6"/>
  <c r="O507" i="6" s="1"/>
  <c r="N508" i="6"/>
  <c r="O508" i="6"/>
  <c r="N509" i="6"/>
  <c r="O509" i="6" s="1"/>
  <c r="N510" i="6"/>
  <c r="O510" i="6" s="1"/>
  <c r="N511" i="6"/>
  <c r="O511" i="6" s="1"/>
  <c r="N512" i="6"/>
  <c r="O512" i="6"/>
  <c r="N513" i="6"/>
  <c r="O513" i="6" s="1"/>
  <c r="N514" i="6"/>
  <c r="O514" i="6" s="1"/>
  <c r="N515" i="6"/>
  <c r="O515" i="6" s="1"/>
  <c r="N516" i="6"/>
  <c r="O516" i="6"/>
  <c r="N517" i="6"/>
  <c r="O517" i="6" s="1"/>
  <c r="N518" i="6"/>
  <c r="O518" i="6" s="1"/>
  <c r="N519" i="6"/>
  <c r="O519" i="6" s="1"/>
  <c r="N520" i="6"/>
  <c r="O520" i="6"/>
  <c r="N521" i="6"/>
  <c r="O521" i="6" s="1"/>
  <c r="N522" i="6"/>
  <c r="O522" i="6" s="1"/>
  <c r="N523" i="6"/>
  <c r="O523" i="6" s="1"/>
  <c r="N524" i="6"/>
  <c r="O524" i="6"/>
  <c r="N525" i="6"/>
  <c r="O525" i="6" s="1"/>
  <c r="N526" i="6"/>
  <c r="O526" i="6" s="1"/>
  <c r="N527" i="6"/>
  <c r="O527" i="6" s="1"/>
  <c r="N528" i="6"/>
  <c r="O528" i="6"/>
  <c r="N529" i="6"/>
  <c r="O529" i="6" s="1"/>
  <c r="N530" i="6"/>
  <c r="O530" i="6" s="1"/>
  <c r="N531" i="6"/>
  <c r="O531" i="6" s="1"/>
  <c r="N532" i="6"/>
  <c r="O532" i="6"/>
  <c r="N533" i="6"/>
  <c r="O533" i="6" s="1"/>
  <c r="N534" i="6"/>
  <c r="O534" i="6" s="1"/>
  <c r="N535" i="6"/>
  <c r="O535" i="6" s="1"/>
  <c r="N536" i="6"/>
  <c r="O536" i="6"/>
  <c r="N537" i="6"/>
  <c r="O537" i="6" s="1"/>
  <c r="N538" i="6"/>
  <c r="O538" i="6" s="1"/>
  <c r="N539" i="6"/>
  <c r="O539" i="6" s="1"/>
  <c r="N540" i="6"/>
  <c r="O540" i="6"/>
  <c r="N541" i="6"/>
  <c r="O541" i="6" s="1"/>
  <c r="N542" i="6"/>
  <c r="O542" i="6" s="1"/>
  <c r="N543" i="6"/>
  <c r="O543" i="6" s="1"/>
  <c r="N544" i="6"/>
  <c r="O544" i="6"/>
  <c r="N545" i="6"/>
  <c r="O545" i="6" s="1"/>
  <c r="N546" i="6"/>
  <c r="O546" i="6" s="1"/>
  <c r="N547" i="6"/>
  <c r="O547" i="6" s="1"/>
  <c r="N548" i="6"/>
  <c r="O548" i="6"/>
  <c r="N549" i="6"/>
  <c r="O549" i="6" s="1"/>
  <c r="N550" i="6"/>
  <c r="O550" i="6" s="1"/>
  <c r="N551" i="6"/>
  <c r="O551" i="6" s="1"/>
  <c r="N9" i="6"/>
  <c r="O9" i="6" s="1"/>
  <c r="O552" i="6" l="1"/>
</calcChain>
</file>

<file path=xl/comments1.xml><?xml version="1.0" encoding="utf-8"?>
<comments xmlns="http://schemas.openxmlformats.org/spreadsheetml/2006/main">
  <authors>
    <author>COLSOF</author>
    <author>Usuario</author>
  </authors>
  <commentList>
    <comment ref="I460" authorId="0" shapeId="0">
      <text>
        <r>
          <rPr>
            <b/>
            <sz val="8"/>
            <color indexed="81"/>
            <rFont val="Tahoma"/>
            <family val="2"/>
          </rPr>
          <t>COLSOF:</t>
        </r>
        <r>
          <rPr>
            <sz val="8"/>
            <color indexed="81"/>
            <rFont val="Tahoma"/>
            <family val="2"/>
          </rPr>
          <t xml:space="preserve">
FALTA FOTO ACTIVO FIJO</t>
        </r>
      </text>
    </comment>
    <comment ref="E51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VER NOTA</t>
        </r>
      </text>
    </comment>
    <comment ref="I52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ESTA EL ACTIVO CON MARCADOR</t>
        </r>
      </text>
    </comment>
    <comment ref="I52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PLACA VIEJA</t>
        </r>
      </text>
    </comment>
    <comment ref="I537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PLACA VIEJA
</t>
        </r>
      </text>
    </comment>
    <comment ref="I54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activo piroigrabado
VER NOTA</t>
        </r>
      </text>
    </comment>
  </commentList>
</comments>
</file>

<file path=xl/sharedStrings.xml><?xml version="1.0" encoding="utf-8"?>
<sst xmlns="http://schemas.openxmlformats.org/spreadsheetml/2006/main" count="3695" uniqueCount="1024">
  <si>
    <t>UBICACIÓN</t>
  </si>
  <si>
    <t>MARCA</t>
  </si>
  <si>
    <t>MODELO</t>
  </si>
  <si>
    <t>SERIE</t>
  </si>
  <si>
    <t>ACTIVO FIJO</t>
  </si>
  <si>
    <t>BASCULA CON TALLIMETRO</t>
  </si>
  <si>
    <t>BASCULA DE PISO</t>
  </si>
  <si>
    <t>REFRIGERADOR</t>
  </si>
  <si>
    <t>TERMOHIGROMETRO</t>
  </si>
  <si>
    <t>ULTRACONGELADOR</t>
  </si>
  <si>
    <t>VACUOMETRO</t>
  </si>
  <si>
    <t>VACUTRON</t>
  </si>
  <si>
    <t>RADIOTERAPIA</t>
  </si>
  <si>
    <t>SALAS DE CIRUGÍA</t>
  </si>
  <si>
    <t>SIN IDENTIFICAR</t>
  </si>
  <si>
    <t>LAB-LINE</t>
  </si>
  <si>
    <t>LABORATORIO CLÍNICO</t>
  </si>
  <si>
    <t>BOECO</t>
  </si>
  <si>
    <t>BANCO NACIONAL DE TUMORES</t>
  </si>
  <si>
    <t>LABNET</t>
  </si>
  <si>
    <t>RADIOFARMACIA</t>
  </si>
  <si>
    <t>BIOLOGÍA DEL CANCER</t>
  </si>
  <si>
    <t>ANUAL</t>
  </si>
  <si>
    <t>GENÉTICA</t>
  </si>
  <si>
    <t>GENERAL ELECTRIC</t>
  </si>
  <si>
    <t>ESTERILIZACIÓN</t>
  </si>
  <si>
    <t>SARTORIUS -GMBH</t>
  </si>
  <si>
    <t xml:space="preserve">ANALYTIC </t>
  </si>
  <si>
    <t xml:space="preserve">A 200 S </t>
  </si>
  <si>
    <t>4711</t>
  </si>
  <si>
    <t>SARTORIUS</t>
  </si>
  <si>
    <t>EXCELLENCE</t>
  </si>
  <si>
    <t>E1200S</t>
  </si>
  <si>
    <t>9648</t>
  </si>
  <si>
    <t>BP 410</t>
  </si>
  <si>
    <t>80808148</t>
  </si>
  <si>
    <t>18193</t>
  </si>
  <si>
    <t>KERN</t>
  </si>
  <si>
    <t>ABS 120-4</t>
  </si>
  <si>
    <t>WB0100052</t>
  </si>
  <si>
    <t>22072</t>
  </si>
  <si>
    <t>PATOLOGÍA</t>
  </si>
  <si>
    <t>RADWAG</t>
  </si>
  <si>
    <t>AS220-X</t>
  </si>
  <si>
    <t>267258-09</t>
  </si>
  <si>
    <t>51267</t>
  </si>
  <si>
    <t>PRECISA</t>
  </si>
  <si>
    <t>180A    ///290-9218/K</t>
  </si>
  <si>
    <t>12766</t>
  </si>
  <si>
    <t>15942</t>
  </si>
  <si>
    <t xml:space="preserve">METTLER TOLEDO </t>
  </si>
  <si>
    <t>XS802S</t>
  </si>
  <si>
    <t>B034062334</t>
  </si>
  <si>
    <t>55632</t>
  </si>
  <si>
    <t>XS 104</t>
  </si>
  <si>
    <t>B037067886</t>
  </si>
  <si>
    <t>55631</t>
  </si>
  <si>
    <t>SE2</t>
  </si>
  <si>
    <t>25402489</t>
  </si>
  <si>
    <t>53778</t>
  </si>
  <si>
    <t>BPB64</t>
  </si>
  <si>
    <t>14010881</t>
  </si>
  <si>
    <t>EW-620-3NM</t>
  </si>
  <si>
    <t>TAMO</t>
  </si>
  <si>
    <t>DETECTO MEASURE</t>
  </si>
  <si>
    <t>ACS-20-BYE</t>
  </si>
  <si>
    <t>.4231404300025</t>
  </si>
  <si>
    <t>CONSULTA EXTERNA PEDIATRIA</t>
  </si>
  <si>
    <t>.4231404300027</t>
  </si>
  <si>
    <t>ACCURA</t>
  </si>
  <si>
    <t>BCC S1</t>
  </si>
  <si>
    <t>NR</t>
  </si>
  <si>
    <t>THERMO-SCIENTIFIC</t>
  </si>
  <si>
    <t>23314</t>
  </si>
  <si>
    <t>REHABILITACIÓN</t>
  </si>
  <si>
    <t>SECA</t>
  </si>
  <si>
    <t>5700223048588</t>
  </si>
  <si>
    <t>49204</t>
  </si>
  <si>
    <t>HEALTH O METER</t>
  </si>
  <si>
    <t>HEMATOLOGÍA</t>
  </si>
  <si>
    <t>DETECTO</t>
  </si>
  <si>
    <t>8610</t>
  </si>
  <si>
    <t>PROFESSIONAL</t>
  </si>
  <si>
    <t>53062</t>
  </si>
  <si>
    <t>ONCOLOGIA</t>
  </si>
  <si>
    <t>4020074122</t>
  </si>
  <si>
    <t>48286</t>
  </si>
  <si>
    <t>PEDIATRÍA</t>
  </si>
  <si>
    <t>52511</t>
  </si>
  <si>
    <t>SOEHNLE</t>
  </si>
  <si>
    <t>22887</t>
  </si>
  <si>
    <t xml:space="preserve">  NEUROONCOLOGIA</t>
  </si>
  <si>
    <t>158KGID</t>
  </si>
  <si>
    <t>2402</t>
  </si>
  <si>
    <t>21427</t>
  </si>
  <si>
    <t>CUIDADOS PALIATIVOS</t>
  </si>
  <si>
    <t>23296</t>
  </si>
  <si>
    <t>7501019004</t>
  </si>
  <si>
    <t>2750209102088</t>
  </si>
  <si>
    <t>53713</t>
  </si>
  <si>
    <t>GINECOLOGÍA</t>
  </si>
  <si>
    <t>2750209102079</t>
  </si>
  <si>
    <t>53711</t>
  </si>
  <si>
    <t>2750209102078</t>
  </si>
  <si>
    <t>53716</t>
  </si>
  <si>
    <t>2750209102090</t>
  </si>
  <si>
    <t>53714</t>
  </si>
  <si>
    <t>2750209102102</t>
  </si>
  <si>
    <t>53721</t>
  </si>
  <si>
    <t>SOHENLE</t>
  </si>
  <si>
    <t>22942</t>
  </si>
  <si>
    <t>ADAM</t>
  </si>
  <si>
    <t>CPW PLUS - 150</t>
  </si>
  <si>
    <t>AE40212927</t>
  </si>
  <si>
    <t>AE40212870</t>
  </si>
  <si>
    <t>50306</t>
  </si>
  <si>
    <t>AE40212868</t>
  </si>
  <si>
    <t>CPW plus 150</t>
  </si>
  <si>
    <t>AE40212871</t>
  </si>
  <si>
    <t>48345</t>
  </si>
  <si>
    <t>SW30109</t>
  </si>
  <si>
    <t>22898</t>
  </si>
  <si>
    <t>SENO Y TEJIDOS BLANDOS</t>
  </si>
  <si>
    <t>CPW PLUS 150</t>
  </si>
  <si>
    <t>AE40212928</t>
  </si>
  <si>
    <t>49199</t>
  </si>
  <si>
    <t>UROLOGÍA</t>
  </si>
  <si>
    <t>AE40212930</t>
  </si>
  <si>
    <t>49198</t>
  </si>
  <si>
    <t>2750209102093</t>
  </si>
  <si>
    <t>53720</t>
  </si>
  <si>
    <t>GASTROENTEROLOGÍA</t>
  </si>
  <si>
    <t>RECOVERY</t>
  </si>
  <si>
    <t>43289</t>
  </si>
  <si>
    <t xml:space="preserve">HOSPITALIZACIÓN </t>
  </si>
  <si>
    <t>43290</t>
  </si>
  <si>
    <t>43292</t>
  </si>
  <si>
    <t>43288</t>
  </si>
  <si>
    <t>2750209102085</t>
  </si>
  <si>
    <t>53722</t>
  </si>
  <si>
    <t>MEDICINA NUCLEAR</t>
  </si>
  <si>
    <t>2750209102076</t>
  </si>
  <si>
    <t>53723</t>
  </si>
  <si>
    <t>AE40212857</t>
  </si>
  <si>
    <t>49555</t>
  </si>
  <si>
    <t>ORTOPEDIA</t>
  </si>
  <si>
    <t>Health o Meter</t>
  </si>
  <si>
    <t>Physician Balance Beam Scale</t>
  </si>
  <si>
    <t>VPH</t>
  </si>
  <si>
    <t>150 KG</t>
  </si>
  <si>
    <t>GAICA</t>
  </si>
  <si>
    <t>130 KG</t>
  </si>
  <si>
    <t>TERAPIA RESPIRATORIA</t>
  </si>
  <si>
    <t>BRAND</t>
  </si>
  <si>
    <t>UCI QUIRÚRGICA</t>
  </si>
  <si>
    <t>STRYKER</t>
  </si>
  <si>
    <t>HOSPITAL DÍA</t>
  </si>
  <si>
    <t>HOSPITALIZACIÓN PEDIATRÍA</t>
  </si>
  <si>
    <t>B-880AU</t>
  </si>
  <si>
    <t>1103310016</t>
  </si>
  <si>
    <t>48874</t>
  </si>
  <si>
    <t>1103310015</t>
  </si>
  <si>
    <t>48950</t>
  </si>
  <si>
    <t>1103310023</t>
  </si>
  <si>
    <t>54720</t>
  </si>
  <si>
    <t>1103310018</t>
  </si>
  <si>
    <t>54721</t>
  </si>
  <si>
    <t>1103310021</t>
  </si>
  <si>
    <t>54722</t>
  </si>
  <si>
    <t>1103310020</t>
  </si>
  <si>
    <t>54723</t>
  </si>
  <si>
    <t>1103310017</t>
  </si>
  <si>
    <t>54724</t>
  </si>
  <si>
    <t>1103310014</t>
  </si>
  <si>
    <t>54725</t>
  </si>
  <si>
    <t>1103310012</t>
  </si>
  <si>
    <t>54726</t>
  </si>
  <si>
    <t>1103310009</t>
  </si>
  <si>
    <t>54727</t>
  </si>
  <si>
    <t>1103310019</t>
  </si>
  <si>
    <t>54714</t>
  </si>
  <si>
    <t>UCI PEDIÁTRICA</t>
  </si>
  <si>
    <t>1103310013</t>
  </si>
  <si>
    <t>54715</t>
  </si>
  <si>
    <t>1103310010</t>
  </si>
  <si>
    <t>54716</t>
  </si>
  <si>
    <t>103310011</t>
  </si>
  <si>
    <t>54717</t>
  </si>
  <si>
    <t>1103310022</t>
  </si>
  <si>
    <t>54718</t>
  </si>
  <si>
    <t>1103310024</t>
  </si>
  <si>
    <t>54719</t>
  </si>
  <si>
    <t>FL28EX/ GOBED</t>
  </si>
  <si>
    <t>M10722</t>
  </si>
  <si>
    <t>50927</t>
  </si>
  <si>
    <t>M10724</t>
  </si>
  <si>
    <t>50928</t>
  </si>
  <si>
    <t>M10723</t>
  </si>
  <si>
    <t>50929</t>
  </si>
  <si>
    <t>M10729</t>
  </si>
  <si>
    <t>50930</t>
  </si>
  <si>
    <t>M10720</t>
  </si>
  <si>
    <t>50931</t>
  </si>
  <si>
    <t>M10726</t>
  </si>
  <si>
    <t>50932</t>
  </si>
  <si>
    <t>M10721</t>
  </si>
  <si>
    <t>50933</t>
  </si>
  <si>
    <t>M10725</t>
  </si>
  <si>
    <t>50934</t>
  </si>
  <si>
    <t>M10728</t>
  </si>
  <si>
    <t>50935</t>
  </si>
  <si>
    <t>M10727</t>
  </si>
  <si>
    <t>50936</t>
  </si>
  <si>
    <t>M10730</t>
  </si>
  <si>
    <t>50937</t>
  </si>
  <si>
    <t>GOBED FL 2805</t>
  </si>
  <si>
    <t>R56152</t>
  </si>
  <si>
    <t>R56167</t>
  </si>
  <si>
    <t>R53404</t>
  </si>
  <si>
    <t>R56162</t>
  </si>
  <si>
    <t>DERMATOLOGÍA</t>
  </si>
  <si>
    <t>ENDOSCOPIA</t>
  </si>
  <si>
    <t>IMÁGENES DIAGNÓSTICAS</t>
  </si>
  <si>
    <t>CABEZA Y CUELLO</t>
  </si>
  <si>
    <t>THERMO</t>
  </si>
  <si>
    <t>UCI MÉDICA</t>
  </si>
  <si>
    <t>EPPENDORF</t>
  </si>
  <si>
    <t>POLO NORTE</t>
  </si>
  <si>
    <t>RESIDUOS HOSPITALARIOS</t>
  </si>
  <si>
    <t>JOSE R RAGO</t>
  </si>
  <si>
    <t>CASINO</t>
  </si>
  <si>
    <t>HACEB</t>
  </si>
  <si>
    <t>ROJAS HERMANOS</t>
  </si>
  <si>
    <t>EBAL-120</t>
  </si>
  <si>
    <t>PHILIPS</t>
  </si>
  <si>
    <t>BASELINE</t>
  </si>
  <si>
    <t>10533</t>
  </si>
  <si>
    <t>43315</t>
  </si>
  <si>
    <t>INVESTIGACIONES</t>
  </si>
  <si>
    <t>IMETAN</t>
  </si>
  <si>
    <t>AMVEX</t>
  </si>
  <si>
    <t>OHMEDA</t>
  </si>
  <si>
    <t>PRECISION MEDICAL</t>
  </si>
  <si>
    <t>CHEMETRON</t>
  </si>
  <si>
    <t>OHIO</t>
  </si>
  <si>
    <t>ALLIED</t>
  </si>
  <si>
    <t>REVCO</t>
  </si>
  <si>
    <t>LABSYSTEM</t>
  </si>
  <si>
    <t>GILSON</t>
  </si>
  <si>
    <t>PIPET MAN</t>
  </si>
  <si>
    <t>H12270B</t>
  </si>
  <si>
    <t>4755</t>
  </si>
  <si>
    <t>PIPETMAN</t>
  </si>
  <si>
    <t>U6304 IN</t>
  </si>
  <si>
    <t>4757</t>
  </si>
  <si>
    <t>4500</t>
  </si>
  <si>
    <t>E83870</t>
  </si>
  <si>
    <t>9799</t>
  </si>
  <si>
    <t>3230</t>
  </si>
  <si>
    <t>10865</t>
  </si>
  <si>
    <t>V46224</t>
  </si>
  <si>
    <t>12496</t>
  </si>
  <si>
    <t>4710</t>
  </si>
  <si>
    <t>30032M</t>
  </si>
  <si>
    <t>13630</t>
  </si>
  <si>
    <t>326373</t>
  </si>
  <si>
    <t>13632</t>
  </si>
  <si>
    <t>F62154</t>
  </si>
  <si>
    <t>16973</t>
  </si>
  <si>
    <t>E78134</t>
  </si>
  <si>
    <t>16974</t>
  </si>
  <si>
    <t>NICHIRYO</t>
  </si>
  <si>
    <t>NICHIPET EX</t>
  </si>
  <si>
    <t>G1X0031</t>
  </si>
  <si>
    <t>20684</t>
  </si>
  <si>
    <t>J68712</t>
  </si>
  <si>
    <t>22932</t>
  </si>
  <si>
    <t>10060</t>
  </si>
  <si>
    <t>22934</t>
  </si>
  <si>
    <t>4027</t>
  </si>
  <si>
    <t>B21279</t>
  </si>
  <si>
    <t>28554</t>
  </si>
  <si>
    <t>B19419</t>
  </si>
  <si>
    <t>28556</t>
  </si>
  <si>
    <t>E83869</t>
  </si>
  <si>
    <t>38555</t>
  </si>
  <si>
    <t>E78135</t>
  </si>
  <si>
    <t>38556</t>
  </si>
  <si>
    <t>THERMO ELECTRON</t>
  </si>
  <si>
    <t>T70365</t>
  </si>
  <si>
    <t>43312</t>
  </si>
  <si>
    <t>D36341</t>
  </si>
  <si>
    <t>47561</t>
  </si>
  <si>
    <t>NICHRYO</t>
  </si>
  <si>
    <t>H2X003481</t>
  </si>
  <si>
    <t>47911</t>
  </si>
  <si>
    <t>47912</t>
  </si>
  <si>
    <t>5000</t>
  </si>
  <si>
    <t>533527</t>
  </si>
  <si>
    <t>47913</t>
  </si>
  <si>
    <t>H65028392</t>
  </si>
  <si>
    <t>47914</t>
  </si>
  <si>
    <t>PIPETMAN NEO</t>
  </si>
  <si>
    <t>EB61286</t>
  </si>
  <si>
    <t>53413</t>
  </si>
  <si>
    <t>HAMILTON</t>
  </si>
  <si>
    <t>SOFT GRIP</t>
  </si>
  <si>
    <t>073850</t>
  </si>
  <si>
    <t>53512</t>
  </si>
  <si>
    <t>073626</t>
  </si>
  <si>
    <t>53513</t>
  </si>
  <si>
    <t>RESEARCH PLUS</t>
  </si>
  <si>
    <t>473969A</t>
  </si>
  <si>
    <t>55660</t>
  </si>
  <si>
    <t>429244A</t>
  </si>
  <si>
    <t>55663</t>
  </si>
  <si>
    <t>G13879B</t>
  </si>
  <si>
    <t>55661</t>
  </si>
  <si>
    <t>G13208B</t>
  </si>
  <si>
    <t>55662</t>
  </si>
  <si>
    <t>EA52600</t>
  </si>
  <si>
    <t>53448</t>
  </si>
  <si>
    <t>EC62403</t>
  </si>
  <si>
    <t>53449</t>
  </si>
  <si>
    <t>8076523</t>
  </si>
  <si>
    <t>52495</t>
  </si>
  <si>
    <t>TRANSFERPETTE</t>
  </si>
  <si>
    <t>05V7788</t>
  </si>
  <si>
    <t>18195</t>
  </si>
  <si>
    <t>EC68471</t>
  </si>
  <si>
    <t>53529</t>
  </si>
  <si>
    <t>NICHIPET / 5000DG</t>
  </si>
  <si>
    <t>A7Z023061</t>
  </si>
  <si>
    <t>17463</t>
  </si>
  <si>
    <t>FINNPIPETTE F3</t>
  </si>
  <si>
    <t>EH29011</t>
  </si>
  <si>
    <t>53453</t>
  </si>
  <si>
    <t>FJ92929</t>
  </si>
  <si>
    <t>53454</t>
  </si>
  <si>
    <t>4173</t>
  </si>
  <si>
    <t>B15346</t>
  </si>
  <si>
    <t>12299</t>
  </si>
  <si>
    <t>05A3212</t>
  </si>
  <si>
    <t>42579</t>
  </si>
  <si>
    <t>FISHER BRAND</t>
  </si>
  <si>
    <t>EX</t>
  </si>
  <si>
    <t>K09X09401</t>
  </si>
  <si>
    <t>53784</t>
  </si>
  <si>
    <t>3N4123</t>
  </si>
  <si>
    <t>10838</t>
  </si>
  <si>
    <t>9825</t>
  </si>
  <si>
    <t>K08Y11061</t>
  </si>
  <si>
    <t>53788</t>
  </si>
  <si>
    <t>8076527</t>
  </si>
  <si>
    <t>53086</t>
  </si>
  <si>
    <t>6055598</t>
  </si>
  <si>
    <t>48279</t>
  </si>
  <si>
    <t>EA57324</t>
  </si>
  <si>
    <t>53451</t>
  </si>
  <si>
    <t>8076748</t>
  </si>
  <si>
    <t>53089</t>
  </si>
  <si>
    <t>JENCONS</t>
  </si>
  <si>
    <t>SEALPETTE</t>
  </si>
  <si>
    <t>EL 56377</t>
  </si>
  <si>
    <t>48280</t>
  </si>
  <si>
    <t>GJ20026</t>
  </si>
  <si>
    <t>55666</t>
  </si>
  <si>
    <t>062488</t>
  </si>
  <si>
    <t>21037</t>
  </si>
  <si>
    <t>RESEARCH</t>
  </si>
  <si>
    <t>442074</t>
  </si>
  <si>
    <t>7624</t>
  </si>
  <si>
    <t>L10Z19541</t>
  </si>
  <si>
    <t>53786</t>
  </si>
  <si>
    <t>385319</t>
  </si>
  <si>
    <t>3408</t>
  </si>
  <si>
    <t>LABSYSTEMS</t>
  </si>
  <si>
    <t>FINNPIPETTE</t>
  </si>
  <si>
    <t>C22790</t>
  </si>
  <si>
    <t>15247</t>
  </si>
  <si>
    <t>THERMO SCIENTIFIC</t>
  </si>
  <si>
    <t>EH52462</t>
  </si>
  <si>
    <t>53455</t>
  </si>
  <si>
    <t>B48184</t>
  </si>
  <si>
    <t>23061</t>
  </si>
  <si>
    <t>GH08250</t>
  </si>
  <si>
    <t>53456</t>
  </si>
  <si>
    <t>DRUMMOND</t>
  </si>
  <si>
    <t>PIPET-AID</t>
  </si>
  <si>
    <t>78442</t>
  </si>
  <si>
    <t>17448</t>
  </si>
  <si>
    <t>EK90694</t>
  </si>
  <si>
    <t>55665</t>
  </si>
  <si>
    <t>B48183</t>
  </si>
  <si>
    <t>12301</t>
  </si>
  <si>
    <t>05V7734</t>
  </si>
  <si>
    <t>37143</t>
  </si>
  <si>
    <t>EA56808</t>
  </si>
  <si>
    <t>53447</t>
  </si>
  <si>
    <t>8076522</t>
  </si>
  <si>
    <t>53088</t>
  </si>
  <si>
    <t>EB50529</t>
  </si>
  <si>
    <t>53450</t>
  </si>
  <si>
    <t>98010432</t>
  </si>
  <si>
    <t>13813</t>
  </si>
  <si>
    <t>H21007171</t>
  </si>
  <si>
    <t>13811</t>
  </si>
  <si>
    <t>EC55060</t>
  </si>
  <si>
    <t>53526</t>
  </si>
  <si>
    <t>8076747</t>
  </si>
  <si>
    <t>53090</t>
  </si>
  <si>
    <t>FINNPIPETTE F2</t>
  </si>
  <si>
    <t>GH38388</t>
  </si>
  <si>
    <t>53410</t>
  </si>
  <si>
    <t>9079097</t>
  </si>
  <si>
    <t>53092</t>
  </si>
  <si>
    <t>K09Z21691</t>
  </si>
  <si>
    <t>53680</t>
  </si>
  <si>
    <t>9003461</t>
  </si>
  <si>
    <t>53085</t>
  </si>
  <si>
    <t>K09Z02551</t>
  </si>
  <si>
    <t>53679</t>
  </si>
  <si>
    <t>8076746</t>
  </si>
  <si>
    <t>52496</t>
  </si>
  <si>
    <t>EC68465</t>
  </si>
  <si>
    <t>53527</t>
  </si>
  <si>
    <t>9079113</t>
  </si>
  <si>
    <t>53091</t>
  </si>
  <si>
    <t>REFERENCE</t>
  </si>
  <si>
    <t>044951</t>
  </si>
  <si>
    <t>13812</t>
  </si>
  <si>
    <t>EC55057</t>
  </si>
  <si>
    <t>53528</t>
  </si>
  <si>
    <t>064185</t>
  </si>
  <si>
    <t>21036</t>
  </si>
  <si>
    <t>9079107</t>
  </si>
  <si>
    <t>52497</t>
  </si>
  <si>
    <t>31805</t>
  </si>
  <si>
    <t>EC68240</t>
  </si>
  <si>
    <t>53452</t>
  </si>
  <si>
    <t>044541</t>
  </si>
  <si>
    <t>13693</t>
  </si>
  <si>
    <t>A87003571</t>
  </si>
  <si>
    <t>17461</t>
  </si>
  <si>
    <t>A44388</t>
  </si>
  <si>
    <t>12497</t>
  </si>
  <si>
    <t>31807</t>
  </si>
  <si>
    <t>E95023102</t>
  </si>
  <si>
    <t>21035</t>
  </si>
  <si>
    <t>31806</t>
  </si>
  <si>
    <t>K09X09681</t>
  </si>
  <si>
    <t>53785</t>
  </si>
  <si>
    <t>H21007051</t>
  </si>
  <si>
    <t>13692</t>
  </si>
  <si>
    <t>E9X012532</t>
  </si>
  <si>
    <t>17462</t>
  </si>
  <si>
    <t>SOCOREX</t>
  </si>
  <si>
    <t>SWISS</t>
  </si>
  <si>
    <t>0852576</t>
  </si>
  <si>
    <t>14675</t>
  </si>
  <si>
    <t>K09X09271</t>
  </si>
  <si>
    <t>53781</t>
  </si>
  <si>
    <t>3N6316</t>
  </si>
  <si>
    <t>10837</t>
  </si>
  <si>
    <t>JUSTOR 1100</t>
  </si>
  <si>
    <t>23274</t>
  </si>
  <si>
    <t>K08X25401</t>
  </si>
  <si>
    <t>53787</t>
  </si>
  <si>
    <t>A82001871</t>
  </si>
  <si>
    <t>BIOPETTE</t>
  </si>
  <si>
    <t>851070028</t>
  </si>
  <si>
    <t>50562</t>
  </si>
  <si>
    <t>REPEATER PLUS</t>
  </si>
  <si>
    <t>4081185</t>
  </si>
  <si>
    <t>47760</t>
  </si>
  <si>
    <t>THERMO ELECTRON FINNPIPETTE</t>
  </si>
  <si>
    <t>0,5 - 10 UL</t>
  </si>
  <si>
    <t>V85284</t>
  </si>
  <si>
    <t>VWR INTERNATIONAL</t>
  </si>
  <si>
    <t>100-1200 UL</t>
  </si>
  <si>
    <t>VWR-20008-1012015</t>
  </si>
  <si>
    <t>J061427924</t>
  </si>
  <si>
    <t>48955</t>
  </si>
  <si>
    <t>WHIRPOOL</t>
  </si>
  <si>
    <t>COMMERCIAL</t>
  </si>
  <si>
    <t>24004</t>
  </si>
  <si>
    <t>ABBA</t>
  </si>
  <si>
    <t>RS-10</t>
  </si>
  <si>
    <t>000800680</t>
  </si>
  <si>
    <t>19080</t>
  </si>
  <si>
    <t>SUPERNORDICO</t>
  </si>
  <si>
    <t>07-1259</t>
  </si>
  <si>
    <t>ICASA</t>
  </si>
  <si>
    <t>21022</t>
  </si>
  <si>
    <t>21023</t>
  </si>
  <si>
    <t>GE 14ZB1</t>
  </si>
  <si>
    <t>0213080119</t>
  </si>
  <si>
    <t>21026</t>
  </si>
  <si>
    <t>0213080121</t>
  </si>
  <si>
    <t>21028</t>
  </si>
  <si>
    <t>PHILLIPS</t>
  </si>
  <si>
    <t>POLARIX / EW919</t>
  </si>
  <si>
    <t>235000-J</t>
  </si>
  <si>
    <t>10776</t>
  </si>
  <si>
    <t>0209048215</t>
  </si>
  <si>
    <t>21027</t>
  </si>
  <si>
    <t>POLARIX</t>
  </si>
  <si>
    <t xml:space="preserve">PHILIPS </t>
  </si>
  <si>
    <t>5980 no sap</t>
  </si>
  <si>
    <t>LIPSHAW</t>
  </si>
  <si>
    <t>CENTRALES</t>
  </si>
  <si>
    <t>57511</t>
  </si>
  <si>
    <t>N12</t>
  </si>
  <si>
    <t>7704353005233</t>
  </si>
  <si>
    <t>COLDSPOT</t>
  </si>
  <si>
    <t>02350</t>
  </si>
  <si>
    <t>SAMSUNG</t>
  </si>
  <si>
    <t>RT32MASW1 SCL</t>
  </si>
  <si>
    <t>GRY450021 W</t>
  </si>
  <si>
    <t>DENMARK</t>
  </si>
  <si>
    <t>VESTFROST</t>
  </si>
  <si>
    <t>PUFFER HUBBARD</t>
  </si>
  <si>
    <t>IUF3012ABA</t>
  </si>
  <si>
    <t>W22D-184282-WE</t>
  </si>
  <si>
    <t>13623</t>
  </si>
  <si>
    <t xml:space="preserve">  10° C- 18 ° C</t>
  </si>
  <si>
    <t>14-0969</t>
  </si>
  <si>
    <t>0 °C   6 °C</t>
  </si>
  <si>
    <t>14-0970</t>
  </si>
  <si>
    <t>RGL2304A</t>
  </si>
  <si>
    <t>.0115685301140729</t>
  </si>
  <si>
    <t>.0115685501140729</t>
  </si>
  <si>
    <t>.0115702201140801</t>
  </si>
  <si>
    <t>BIOPETROLABS NACIONAL</t>
  </si>
  <si>
    <t>QB1.OL4</t>
  </si>
  <si>
    <t>YCL9513130616D7003</t>
  </si>
  <si>
    <t>THERMO SCIENTIFIC REVCO</t>
  </si>
  <si>
    <t>ORION</t>
  </si>
  <si>
    <t>520A</t>
  </si>
  <si>
    <t>007152</t>
  </si>
  <si>
    <t>11067</t>
  </si>
  <si>
    <t>HANNA INSTRUMENTS</t>
  </si>
  <si>
    <t>HI3220</t>
  </si>
  <si>
    <t>08394225</t>
  </si>
  <si>
    <t>54975</t>
  </si>
  <si>
    <t>METROHM</t>
  </si>
  <si>
    <t>1.744.0010</t>
  </si>
  <si>
    <t>25303</t>
  </si>
  <si>
    <t>21303</t>
  </si>
  <si>
    <t>FISHER SCIENTIFIC / ACCUMET</t>
  </si>
  <si>
    <t>AR1O PH METER</t>
  </si>
  <si>
    <t>AR93317486</t>
  </si>
  <si>
    <t>55636</t>
  </si>
  <si>
    <t>L09509</t>
  </si>
  <si>
    <t>18331</t>
  </si>
  <si>
    <t>FASTPETTE</t>
  </si>
  <si>
    <t>903060199</t>
  </si>
  <si>
    <t>53245</t>
  </si>
  <si>
    <t>903060424</t>
  </si>
  <si>
    <t>53246</t>
  </si>
  <si>
    <t>903060651</t>
  </si>
  <si>
    <t>53473</t>
  </si>
  <si>
    <t>BPL MEDICAL</t>
  </si>
  <si>
    <t>STC 280</t>
  </si>
  <si>
    <t>FORMA</t>
  </si>
  <si>
    <t>FORMA/FREEF2117A15</t>
  </si>
  <si>
    <t>Y04U-187258-YU</t>
  </si>
  <si>
    <t>199-002</t>
  </si>
  <si>
    <t>3767</t>
  </si>
  <si>
    <t>199-005</t>
  </si>
  <si>
    <t>DAIREI</t>
  </si>
  <si>
    <t>UPLTF275</t>
  </si>
  <si>
    <t>STC-280</t>
  </si>
  <si>
    <t>RPR1204A20</t>
  </si>
  <si>
    <t>X24P-117708-YP</t>
  </si>
  <si>
    <t>LAB-LINE INSTRUMENTS</t>
  </si>
  <si>
    <t>COOL-LAB</t>
  </si>
  <si>
    <t>1438051008400</t>
  </si>
  <si>
    <t>HELMER</t>
  </si>
  <si>
    <t>HLR 105</t>
  </si>
  <si>
    <t>WESTELL</t>
  </si>
  <si>
    <t>REFRIGERIOS</t>
  </si>
  <si>
    <t>422025</t>
  </si>
  <si>
    <t>50243</t>
  </si>
  <si>
    <t>49400</t>
  </si>
  <si>
    <t>22-15-1200</t>
  </si>
  <si>
    <t>LOTE:1101</t>
  </si>
  <si>
    <t>21348</t>
  </si>
  <si>
    <t>53701</t>
  </si>
  <si>
    <t>AHBH03328</t>
  </si>
  <si>
    <t>57288</t>
  </si>
  <si>
    <t>GFFU02741</t>
  </si>
  <si>
    <t>57289</t>
  </si>
  <si>
    <t>PM3100</t>
  </si>
  <si>
    <t>093195</t>
  </si>
  <si>
    <t>57290</t>
  </si>
  <si>
    <t>093198</t>
  </si>
  <si>
    <t>57291</t>
  </si>
  <si>
    <t>GFFW11064</t>
  </si>
  <si>
    <t>57292</t>
  </si>
  <si>
    <t>093185</t>
  </si>
  <si>
    <t>57293</t>
  </si>
  <si>
    <t>106253</t>
  </si>
  <si>
    <t>57294</t>
  </si>
  <si>
    <t>GFFW10463</t>
  </si>
  <si>
    <t>57295</t>
  </si>
  <si>
    <t>093187</t>
  </si>
  <si>
    <t>GFFW10462</t>
  </si>
  <si>
    <t>57296</t>
  </si>
  <si>
    <t>AHBH43323</t>
  </si>
  <si>
    <t>093183</t>
  </si>
  <si>
    <t>57297</t>
  </si>
  <si>
    <t>106273</t>
  </si>
  <si>
    <t>57298</t>
  </si>
  <si>
    <t>GFFW11067</t>
  </si>
  <si>
    <t>093197</t>
  </si>
  <si>
    <t>57299</t>
  </si>
  <si>
    <t>WIKA</t>
  </si>
  <si>
    <t>580406</t>
  </si>
  <si>
    <t>208127</t>
  </si>
  <si>
    <t>093180</t>
  </si>
  <si>
    <t>57300</t>
  </si>
  <si>
    <t>093196</t>
  </si>
  <si>
    <t>57301</t>
  </si>
  <si>
    <t>CFFU02732</t>
  </si>
  <si>
    <t>57302</t>
  </si>
  <si>
    <t>093181</t>
  </si>
  <si>
    <t>57303</t>
  </si>
  <si>
    <t>208156</t>
  </si>
  <si>
    <t>GFF003031</t>
  </si>
  <si>
    <t>100669</t>
  </si>
  <si>
    <t>57324</t>
  </si>
  <si>
    <t>10650</t>
  </si>
  <si>
    <t>57325</t>
  </si>
  <si>
    <t>10644</t>
  </si>
  <si>
    <t>57326</t>
  </si>
  <si>
    <t>10663</t>
  </si>
  <si>
    <t>57327</t>
  </si>
  <si>
    <t>10667</t>
  </si>
  <si>
    <t>57328</t>
  </si>
  <si>
    <t>22-13-1108 1204</t>
  </si>
  <si>
    <t>42482</t>
  </si>
  <si>
    <t>22-13-1108 0205</t>
  </si>
  <si>
    <t>42483</t>
  </si>
  <si>
    <t>42492</t>
  </si>
  <si>
    <t>42489</t>
  </si>
  <si>
    <t>42488</t>
  </si>
  <si>
    <t>42487</t>
  </si>
  <si>
    <t>42486</t>
  </si>
  <si>
    <t>42485</t>
  </si>
  <si>
    <t>42490</t>
  </si>
  <si>
    <t>42491</t>
  </si>
  <si>
    <t>22-13-1108 0907</t>
  </si>
  <si>
    <t>48908</t>
  </si>
  <si>
    <t>49383</t>
  </si>
  <si>
    <t>49384</t>
  </si>
  <si>
    <t>49386</t>
  </si>
  <si>
    <t>49388</t>
  </si>
  <si>
    <t>49389</t>
  </si>
  <si>
    <t>49390</t>
  </si>
  <si>
    <t>49391</t>
  </si>
  <si>
    <t>52525</t>
  </si>
  <si>
    <t>49411</t>
  </si>
  <si>
    <t>49405</t>
  </si>
  <si>
    <t>49393</t>
  </si>
  <si>
    <t>49404</t>
  </si>
  <si>
    <t>49408</t>
  </si>
  <si>
    <t>22-13</t>
  </si>
  <si>
    <t>49392</t>
  </si>
  <si>
    <t>49398</t>
  </si>
  <si>
    <t>49410</t>
  </si>
  <si>
    <t>22-13-1108 0306</t>
  </si>
  <si>
    <t>47545</t>
  </si>
  <si>
    <t>49395</t>
  </si>
  <si>
    <t>49397</t>
  </si>
  <si>
    <t xml:space="preserve"> Vacutron/22-13-12-08 07</t>
  </si>
  <si>
    <t>VRA05600EK</t>
  </si>
  <si>
    <t>54641</t>
  </si>
  <si>
    <t>VRA05602EK</t>
  </si>
  <si>
    <t>54642</t>
  </si>
  <si>
    <t>VRA05601EK</t>
  </si>
  <si>
    <t>54645</t>
  </si>
  <si>
    <t>VRA05555EK</t>
  </si>
  <si>
    <t>54647</t>
  </si>
  <si>
    <t>VRA05556EK</t>
  </si>
  <si>
    <t>54649</t>
  </si>
  <si>
    <t>VRA05561EK</t>
  </si>
  <si>
    <t>54650</t>
  </si>
  <si>
    <t>VRA05557EK</t>
  </si>
  <si>
    <t>54651</t>
  </si>
  <si>
    <t>VRA05553EK</t>
  </si>
  <si>
    <t>54654</t>
  </si>
  <si>
    <t>VRA05604EK</t>
  </si>
  <si>
    <t>54655</t>
  </si>
  <si>
    <t>VRA05558EK</t>
  </si>
  <si>
    <t>54656</t>
  </si>
  <si>
    <t>VRA05541EK</t>
  </si>
  <si>
    <t>54643</t>
  </si>
  <si>
    <t>VRA05564EK</t>
  </si>
  <si>
    <t>54644</t>
  </si>
  <si>
    <t>VRA05559EK</t>
  </si>
  <si>
    <t>54646</t>
  </si>
  <si>
    <t>VRA05563EK</t>
  </si>
  <si>
    <t>54648</t>
  </si>
  <si>
    <t>VRA05603EK</t>
  </si>
  <si>
    <t>54652</t>
  </si>
  <si>
    <t>VRA05593EK</t>
  </si>
  <si>
    <t>54653</t>
  </si>
  <si>
    <t>22040002</t>
  </si>
  <si>
    <t>20615</t>
  </si>
  <si>
    <t>22-12-1106 0502</t>
  </si>
  <si>
    <t>21014</t>
  </si>
  <si>
    <t>22604</t>
  </si>
  <si>
    <t>22-12-1100 0403</t>
  </si>
  <si>
    <t>24271</t>
  </si>
  <si>
    <t>24272</t>
  </si>
  <si>
    <t>47543</t>
  </si>
  <si>
    <t>47544</t>
  </si>
  <si>
    <t>47546</t>
  </si>
  <si>
    <t>47548</t>
  </si>
  <si>
    <t>49394</t>
  </si>
  <si>
    <t>49407</t>
  </si>
  <si>
    <t>47547</t>
  </si>
  <si>
    <t>MVE</t>
  </si>
  <si>
    <t>TEC 3000</t>
  </si>
  <si>
    <t>DURACYL</t>
  </si>
  <si>
    <t>120 L BR</t>
  </si>
  <si>
    <t>BRYMIL</t>
  </si>
  <si>
    <t>CRY-AC B-700</t>
  </si>
  <si>
    <t>BRIXCO</t>
  </si>
  <si>
    <t>42554</t>
  </si>
  <si>
    <t>42559</t>
  </si>
  <si>
    <t>42560</t>
  </si>
  <si>
    <t>EXTECH</t>
  </si>
  <si>
    <t>DAT6ALOGGER 42270</t>
  </si>
  <si>
    <t>9139965</t>
  </si>
  <si>
    <t>9139970</t>
  </si>
  <si>
    <t>9139966</t>
  </si>
  <si>
    <t>9139964</t>
  </si>
  <si>
    <t>42915</t>
  </si>
  <si>
    <t>42924</t>
  </si>
  <si>
    <t>26622</t>
  </si>
  <si>
    <t>42931</t>
  </si>
  <si>
    <t>42932</t>
  </si>
  <si>
    <t>49516</t>
  </si>
  <si>
    <t>49517</t>
  </si>
  <si>
    <t>42280</t>
  </si>
  <si>
    <t>9103897</t>
  </si>
  <si>
    <t>54498</t>
  </si>
  <si>
    <t>9104962</t>
  </si>
  <si>
    <t>55104</t>
  </si>
  <si>
    <t>9104983</t>
  </si>
  <si>
    <t>55105</t>
  </si>
  <si>
    <t>HYGRO</t>
  </si>
  <si>
    <t>HIGRO-THERMOMETER</t>
  </si>
  <si>
    <t>49509</t>
  </si>
  <si>
    <t>CONTROL COMPANY</t>
  </si>
  <si>
    <t>4154CC</t>
  </si>
  <si>
    <t>80655415</t>
  </si>
  <si>
    <t>51213</t>
  </si>
  <si>
    <t>80655421</t>
  </si>
  <si>
    <t>51214</t>
  </si>
  <si>
    <t>80655420</t>
  </si>
  <si>
    <t>50869</t>
  </si>
  <si>
    <t>1516</t>
  </si>
  <si>
    <t>54848</t>
  </si>
  <si>
    <t>49561</t>
  </si>
  <si>
    <t>49562</t>
  </si>
  <si>
    <t>49563</t>
  </si>
  <si>
    <t>49565</t>
  </si>
  <si>
    <t>49566</t>
  </si>
  <si>
    <t>49567</t>
  </si>
  <si>
    <t>49570</t>
  </si>
  <si>
    <t>49572</t>
  </si>
  <si>
    <t>49574</t>
  </si>
  <si>
    <t>49575</t>
  </si>
  <si>
    <t>49578</t>
  </si>
  <si>
    <t>KEX GERMANY</t>
  </si>
  <si>
    <t>ETP-102</t>
  </si>
  <si>
    <t>T04210</t>
  </si>
  <si>
    <t>55659</t>
  </si>
  <si>
    <t>RADIOSHACK</t>
  </si>
  <si>
    <t>ALLA FRANCE</t>
  </si>
  <si>
    <t>910-9</t>
  </si>
  <si>
    <t>ALLIANCE FRANCE</t>
  </si>
  <si>
    <t>49503</t>
  </si>
  <si>
    <t>49504</t>
  </si>
  <si>
    <t>49505</t>
  </si>
  <si>
    <t>49506</t>
  </si>
  <si>
    <t>49507</t>
  </si>
  <si>
    <t>49508</t>
  </si>
  <si>
    <t>VICTOREEN</t>
  </si>
  <si>
    <t>07-402</t>
  </si>
  <si>
    <t>LEGACI</t>
  </si>
  <si>
    <t>X29J460829-YJ</t>
  </si>
  <si>
    <t>18293</t>
  </si>
  <si>
    <t>ULT1786-5-A34</t>
  </si>
  <si>
    <t>ULT1786-9-A37</t>
  </si>
  <si>
    <t>P24P-277748-PP</t>
  </si>
  <si>
    <t>28774</t>
  </si>
  <si>
    <t>43443</t>
  </si>
  <si>
    <t>ULT786-5-A12</t>
  </si>
  <si>
    <t>T01E-208185-TE</t>
  </si>
  <si>
    <t>48325</t>
  </si>
  <si>
    <t>P06L-520201-PL</t>
  </si>
  <si>
    <t>19350</t>
  </si>
  <si>
    <t>ULT2586-9SI-A38</t>
  </si>
  <si>
    <t>X29S-244578-YS</t>
  </si>
  <si>
    <t>X31S-244650-YS</t>
  </si>
  <si>
    <t>ULTIMA PLUS/ULT2586-10-A46</t>
  </si>
  <si>
    <t>0128445001090801</t>
  </si>
  <si>
    <t>51250</t>
  </si>
  <si>
    <t>FFGL2330A22</t>
  </si>
  <si>
    <t>32330M4A0ZZDJ30A</t>
  </si>
  <si>
    <t>56023</t>
  </si>
  <si>
    <t>56022</t>
  </si>
  <si>
    <t>ULT2186-5ABA</t>
  </si>
  <si>
    <t>T01B-118522-TB</t>
  </si>
  <si>
    <t>EASY VAC ASPIRATOR</t>
  </si>
  <si>
    <t>12163</t>
  </si>
  <si>
    <t xml:space="preserve">BARNANT </t>
  </si>
  <si>
    <t>400-3910</t>
  </si>
  <si>
    <t>060500000266</t>
  </si>
  <si>
    <t>43275</t>
  </si>
  <si>
    <t>BALANZA ANALÍTICA</t>
  </si>
  <si>
    <t>BALANZA PESA-BEBE</t>
  </si>
  <si>
    <t>BALANZA PESA-ÓRGANOS</t>
  </si>
  <si>
    <t>CAMA ELÉCTRICA</t>
  </si>
  <si>
    <t>CONGELADOR</t>
  </si>
  <si>
    <t>CUARTO FRIO</t>
  </si>
  <si>
    <t>DINAMÓMETRO</t>
  </si>
  <si>
    <t>MICROPIPETA</t>
  </si>
  <si>
    <t>MICROPIPETA MULTICANAL AUTOMÁTICA</t>
  </si>
  <si>
    <t>MICROPIPETA MULTICANAL ELECTRÓNICA</t>
  </si>
  <si>
    <t>NEVERA</t>
  </si>
  <si>
    <t>PEACHIMETRO</t>
  </si>
  <si>
    <t>PIPETA AUTOMÁTICA</t>
  </si>
  <si>
    <t>REGULADOR DE NITRÓGENO</t>
  </si>
  <si>
    <t>REGULADOR DE VACÍO</t>
  </si>
  <si>
    <t>TERMÓMETRO</t>
  </si>
  <si>
    <t>ITEM</t>
  </si>
  <si>
    <t>ENDOCRINOLOGÍA</t>
  </si>
  <si>
    <t>EQUIPO</t>
  </si>
  <si>
    <t>CANTIDAD</t>
  </si>
  <si>
    <t>OBJETO</t>
  </si>
  <si>
    <t>TIPO DE MANTENIMIENTO: METROLOGÍA Y CALIBRACIÓN PARA EQUIPOS MÉDICOS</t>
  </si>
  <si>
    <t>INSTITUTO NACIONAL DE CANCEROLOGIA  ESE</t>
  </si>
  <si>
    <t>GESTIÓN DE LA TECNOLOGÍA</t>
  </si>
  <si>
    <t>SOLICITUDES DE MANTENIMIENTO DE EQUIPOS MÉDICOS</t>
  </si>
  <si>
    <t>TENSIOMETRO MANUAL</t>
  </si>
  <si>
    <t xml:space="preserve">TENSIOMETRO DE PARED </t>
  </si>
  <si>
    <t>TENSIOMETRO DE PARED</t>
  </si>
  <si>
    <t>SPHYGMOMANOMETER</t>
  </si>
  <si>
    <t>0483</t>
  </si>
  <si>
    <t>TYCOS</t>
  </si>
  <si>
    <t>LIFETIME CERTIFIED</t>
  </si>
  <si>
    <t>9602142078</t>
  </si>
  <si>
    <t>9812152633</t>
  </si>
  <si>
    <t>SPHYGNOMANOMETER</t>
  </si>
  <si>
    <t>207113913</t>
  </si>
  <si>
    <t>9706240283</t>
  </si>
  <si>
    <t>35698</t>
  </si>
  <si>
    <t>089619090</t>
  </si>
  <si>
    <t>35332</t>
  </si>
  <si>
    <t>ALPK2</t>
  </si>
  <si>
    <t>SHYGMOMSNOMETER</t>
  </si>
  <si>
    <t>692521</t>
  </si>
  <si>
    <t>099426898</t>
  </si>
  <si>
    <t>9605212149</t>
  </si>
  <si>
    <t>029698550</t>
  </si>
  <si>
    <t xml:space="preserve">TYCOS </t>
  </si>
  <si>
    <t>9605212133</t>
  </si>
  <si>
    <t>21910</t>
  </si>
  <si>
    <t>0301282520</t>
  </si>
  <si>
    <t>LABTRON</t>
  </si>
  <si>
    <t>254253</t>
  </si>
  <si>
    <t>22925</t>
  </si>
  <si>
    <t>ANCHOR</t>
  </si>
  <si>
    <t>407</t>
  </si>
  <si>
    <t>WELCH ALLYN TYCOS</t>
  </si>
  <si>
    <t>0301242928</t>
  </si>
  <si>
    <t>997025</t>
  </si>
  <si>
    <t>13229</t>
  </si>
  <si>
    <t>0301282725</t>
  </si>
  <si>
    <t>556425</t>
  </si>
  <si>
    <t>996841</t>
  </si>
  <si>
    <t>51068</t>
  </si>
  <si>
    <t>125546</t>
  </si>
  <si>
    <t>WELCH ALLYN</t>
  </si>
  <si>
    <t>05032-014953</t>
  </si>
  <si>
    <t>28725</t>
  </si>
  <si>
    <t>018319955</t>
  </si>
  <si>
    <t>03880</t>
  </si>
  <si>
    <t>373844</t>
  </si>
  <si>
    <t>49500</t>
  </si>
  <si>
    <t>998430</t>
  </si>
  <si>
    <t>49205</t>
  </si>
  <si>
    <t>691544</t>
  </si>
  <si>
    <t>49501</t>
  </si>
  <si>
    <t>0301282735</t>
  </si>
  <si>
    <t>22939</t>
  </si>
  <si>
    <t>690042</t>
  </si>
  <si>
    <t>49588</t>
  </si>
  <si>
    <t>690731</t>
  </si>
  <si>
    <t>49587</t>
  </si>
  <si>
    <t>677945</t>
  </si>
  <si>
    <t>49590</t>
  </si>
  <si>
    <t>685220</t>
  </si>
  <si>
    <t>49589</t>
  </si>
  <si>
    <t>MARSHALL</t>
  </si>
  <si>
    <t>08860</t>
  </si>
  <si>
    <t>050331192041</t>
  </si>
  <si>
    <t>28724</t>
  </si>
  <si>
    <t>22270</t>
  </si>
  <si>
    <t>050405111657</t>
  </si>
  <si>
    <t>28728</t>
  </si>
  <si>
    <t>108800264</t>
  </si>
  <si>
    <t>13264</t>
  </si>
  <si>
    <t>078805992</t>
  </si>
  <si>
    <t>03957</t>
  </si>
  <si>
    <t>050409125252</t>
  </si>
  <si>
    <t>28727</t>
  </si>
  <si>
    <t>05049122531</t>
  </si>
  <si>
    <t>28723</t>
  </si>
  <si>
    <t>SPHYMOMANOMETER</t>
  </si>
  <si>
    <t>018715725</t>
  </si>
  <si>
    <t>22821</t>
  </si>
  <si>
    <t>050409114141</t>
  </si>
  <si>
    <t>28733</t>
  </si>
  <si>
    <t>SPGHIGNOMANOMETER</t>
  </si>
  <si>
    <t>996048</t>
  </si>
  <si>
    <t>050120135302</t>
  </si>
  <si>
    <t>43467</t>
  </si>
  <si>
    <t>100722165153</t>
  </si>
  <si>
    <t>53725</t>
  </si>
  <si>
    <t>100722161941</t>
  </si>
  <si>
    <t>53726</t>
  </si>
  <si>
    <t>997057</t>
  </si>
  <si>
    <t>42833</t>
  </si>
  <si>
    <t>050120111153</t>
  </si>
  <si>
    <t>43466</t>
  </si>
  <si>
    <t>100722164912</t>
  </si>
  <si>
    <t>53724</t>
  </si>
  <si>
    <t>CONSULTORIO 1</t>
  </si>
  <si>
    <t>CONSULTORIO 2</t>
  </si>
  <si>
    <t>CONSULTORIO 3</t>
  </si>
  <si>
    <t>CONSULTORIO 4</t>
  </si>
  <si>
    <t>CONSULTORIO 5</t>
  </si>
  <si>
    <t>CONSULTORIO 6</t>
  </si>
  <si>
    <t>CONSULTORIO 7</t>
  </si>
  <si>
    <t>CONSULTORIO1</t>
  </si>
  <si>
    <t>CONSULTORIO3</t>
  </si>
  <si>
    <t>CONSUTORIO 1</t>
  </si>
  <si>
    <t>DEPOSITO ENDOSCOPIA</t>
  </si>
  <si>
    <t>ENFERMERIA</t>
  </si>
  <si>
    <t>FISIOTERAPIA MODULO6</t>
  </si>
  <si>
    <t>OBSERVACION</t>
  </si>
  <si>
    <t>PASILLO</t>
  </si>
  <si>
    <t>SALA 1</t>
  </si>
  <si>
    <t>SALA 2</t>
  </si>
  <si>
    <t>SALA DE PROCEDIMIENTOS</t>
  </si>
  <si>
    <t>SALA DE RECUPERACION</t>
  </si>
  <si>
    <t>SALA REANIMACION</t>
  </si>
  <si>
    <t xml:space="preserve">CONSULTA EXTERNA  </t>
  </si>
  <si>
    <t>X24P-647903-XP</t>
  </si>
  <si>
    <t>PESA PATRON</t>
  </si>
  <si>
    <t>54846</t>
  </si>
  <si>
    <t>42928</t>
  </si>
  <si>
    <t>KTJ</t>
  </si>
  <si>
    <t>53521</t>
  </si>
  <si>
    <t>42917</t>
  </si>
  <si>
    <t>43034</t>
  </si>
  <si>
    <t>RT-811E</t>
  </si>
  <si>
    <t>53514</t>
  </si>
  <si>
    <t>42545</t>
  </si>
  <si>
    <t>42909</t>
  </si>
  <si>
    <t>42926</t>
  </si>
  <si>
    <t>42925</t>
  </si>
  <si>
    <t>42929</t>
  </si>
  <si>
    <t>42557</t>
  </si>
  <si>
    <t>42547</t>
  </si>
  <si>
    <t>55781</t>
  </si>
  <si>
    <t>HYGROTERMOMETER</t>
  </si>
  <si>
    <t>811E</t>
  </si>
  <si>
    <t>1528</t>
  </si>
  <si>
    <t>53520</t>
  </si>
  <si>
    <t>1525</t>
  </si>
  <si>
    <t>53516</t>
  </si>
  <si>
    <t>1520</t>
  </si>
  <si>
    <t>53518</t>
  </si>
  <si>
    <t>1519</t>
  </si>
  <si>
    <t>53515</t>
  </si>
  <si>
    <t>1530</t>
  </si>
  <si>
    <t>53519</t>
  </si>
  <si>
    <t>42546</t>
  </si>
  <si>
    <t>WK</t>
  </si>
  <si>
    <t>WK072</t>
  </si>
  <si>
    <t>53250</t>
  </si>
  <si>
    <t>DATALOGGER 42270</t>
  </si>
  <si>
    <t>9135950</t>
  </si>
  <si>
    <t>53247</t>
  </si>
  <si>
    <t>53256</t>
  </si>
  <si>
    <t>26618</t>
  </si>
  <si>
    <t>26619</t>
  </si>
  <si>
    <t>42930</t>
  </si>
  <si>
    <t>42916</t>
  </si>
  <si>
    <t>FARMACIA</t>
  </si>
  <si>
    <t>DAT6ALOGGER 42280</t>
  </si>
  <si>
    <t>BANCO DE SANGRE</t>
  </si>
  <si>
    <t>CLOCK/HUMIDITY</t>
  </si>
  <si>
    <t>HTC-2</t>
  </si>
  <si>
    <t>BALANZA DIGITAL</t>
  </si>
  <si>
    <t xml:space="preserve">TERMOHIGROMETRO </t>
  </si>
  <si>
    <t>TERMO CRYOGÉNICO</t>
  </si>
  <si>
    <t>BALANZA DE PISO</t>
  </si>
  <si>
    <t>TANQUE DE ALMACENAMIENTO NITRÓGENO</t>
  </si>
  <si>
    <t>ANEXO NO. 4 ELEMENTOS O SERVICIOS REQUERIDOS</t>
  </si>
  <si>
    <t>No.</t>
  </si>
  <si>
    <t>VALOR UNITARIO</t>
  </si>
  <si>
    <t>IVA</t>
  </si>
  <si>
    <t>VALOR TOTAL</t>
  </si>
  <si>
    <t>TOTAL</t>
  </si>
  <si>
    <t xml:space="preserve">REPRESENTANTE LEGAL </t>
  </si>
  <si>
    <t xml:space="preserve">NOTA: LAS MAGNITUDES QUE SE REQUIERE CALIBRAR SON MASA, TEMPERATURA, VOLUMEN Y PRESIÓN DE ACUERDO A LAS ESPECIFICACIONES DE CADA EQUIPO. 
SE ACLARA QUE PARA LAS NEVERAS, REFRIGERADORES, CONGELADORES, CUARTOS FRÍOS Y ULTRACONGELADORES QUE NO TENGAN CONTROL DE TEMPERATURA INTERNO, SE DEBE CALIBRAR EL TERMÓMETRO QUE TIENE EL EQUIPO EN LA PARTE EXTERNA.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</si>
</sst>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entury Gothic"/>
      <family val="2"/>
    </font>
    <font>
      <sz val="10"/>
      <color theme="1"/>
      <name val="Arial"/>
      <family val="2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2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7" applyNumberFormat="0" applyAlignment="0" applyProtection="0"/>
    <xf numFmtId="0" fontId="13" fillId="20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6" fillId="13" borderId="7" applyNumberFormat="0" applyAlignment="0" applyProtection="0"/>
    <xf numFmtId="0" fontId="17" fillId="6" borderId="0" applyNumberFormat="0" applyBorder="0" applyAlignment="0" applyProtection="0"/>
    <xf numFmtId="0" fontId="18" fillId="25" borderId="0" applyNumberFormat="0" applyBorder="0" applyAlignment="0" applyProtection="0"/>
    <xf numFmtId="0" fontId="8" fillId="26" borderId="10" applyNumberFormat="0" applyFont="0" applyAlignment="0" applyProtection="0"/>
    <xf numFmtId="0" fontId="19" fillId="19" borderId="11" applyNumberFormat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5" fillId="0" borderId="14" applyNumberFormat="0" applyFill="0" applyAlignment="0" applyProtection="0"/>
    <xf numFmtId="0" fontId="24" fillId="0" borderId="15" applyNumberFormat="0" applyFill="0" applyAlignment="0" applyProtection="0"/>
    <xf numFmtId="0" fontId="2" fillId="0" borderId="0"/>
    <xf numFmtId="0" fontId="2" fillId="0" borderId="0"/>
    <xf numFmtId="0" fontId="8" fillId="0" borderId="0"/>
    <xf numFmtId="43" fontId="35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49" fontId="30" fillId="0" borderId="1" xfId="4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3" fillId="0" borderId="1" xfId="4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6" fillId="0" borderId="1" xfId="48" applyFont="1" applyFill="1" applyBorder="1" applyAlignment="1">
      <alignment horizontal="center" vertical="center" wrapText="1"/>
    </xf>
    <xf numFmtId="43" fontId="26" fillId="2" borderId="1" xfId="48" applyFont="1" applyFill="1" applyBorder="1" applyAlignment="1" applyProtection="1">
      <alignment vertical="center" wrapText="1"/>
    </xf>
    <xf numFmtId="43" fontId="27" fillId="0" borderId="1" xfId="48" applyFont="1" applyFill="1" applyBorder="1" applyAlignment="1">
      <alignment horizontal="center" vertical="center" wrapText="1"/>
    </xf>
    <xf numFmtId="43" fontId="6" fillId="0" borderId="17" xfId="48" applyFont="1" applyFill="1" applyBorder="1" applyAlignment="1">
      <alignment horizontal="center" vertical="center" wrapText="1"/>
    </xf>
    <xf numFmtId="43" fontId="2" fillId="2" borderId="1" xfId="48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5" fillId="2" borderId="20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horizontal="center" vertical="center" wrapText="1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16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2" borderId="24" xfId="0" applyFont="1" applyFill="1" applyBorder="1" applyAlignment="1" applyProtection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</cellXfs>
  <cellStyles count="49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Millares" xfId="48" builtinId="3"/>
    <cellStyle name="Neutral 2" xfId="35"/>
    <cellStyle name="Normal" xfId="0" builtinId="0"/>
    <cellStyle name="Normal 2" xfId="2"/>
    <cellStyle name="Normal 2 2" xfId="46"/>
    <cellStyle name="Normal 3" xfId="3"/>
    <cellStyle name="Normal 3 2" xfId="45"/>
    <cellStyle name="Normal 4" xfId="1"/>
    <cellStyle name="Normal_Hoja1" xfId="47"/>
    <cellStyle name="Notas 2" xfId="36"/>
    <cellStyle name="Salida 2" xfId="37"/>
    <cellStyle name="Texto de advertencia 2" xfId="38"/>
    <cellStyle name="Texto explicativo 2" xfId="39"/>
    <cellStyle name="Título 1 2" xfId="41"/>
    <cellStyle name="Título 2 2" xfId="42"/>
    <cellStyle name="Título 3 2" xfId="43"/>
    <cellStyle name="Título 4" xfId="40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269250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0" cy="650250"/>
        </a:xfrm>
        <a:prstGeom prst="rect">
          <a:avLst/>
        </a:prstGeom>
      </xdr:spPr>
    </xdr:pic>
    <xdr:clientData/>
  </xdr:twoCellAnchor>
  <xdr:twoCellAnchor editAs="oneCell">
    <xdr:from>
      <xdr:col>4</xdr:col>
      <xdr:colOff>685799</xdr:colOff>
      <xdr:row>0</xdr:row>
      <xdr:rowOff>133350</xdr:rowOff>
    </xdr:from>
    <xdr:to>
      <xdr:col>5</xdr:col>
      <xdr:colOff>85725</xdr:colOff>
      <xdr:row>3</xdr:row>
      <xdr:rowOff>223913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33350"/>
          <a:ext cx="1247776" cy="1166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7"/>
  <sheetViews>
    <sheetView tabSelected="1" zoomScaleNormal="100" workbookViewId="0">
      <pane ySplit="8" topLeftCell="A111" activePane="bottomLeft" state="frozen"/>
      <selection activeCell="D1" sqref="D1"/>
      <selection pane="bottomLeft" activeCell="L21" sqref="L21"/>
    </sheetView>
  </sheetViews>
  <sheetFormatPr baseColWidth="10" defaultColWidth="2.140625" defaultRowHeight="15" customHeight="1" x14ac:dyDescent="0.2"/>
  <cols>
    <col min="1" max="3" width="0" style="4" hidden="1" customWidth="1"/>
    <col min="4" max="4" width="5" style="4" customWidth="1"/>
    <col min="5" max="5" width="27.7109375" style="3" customWidth="1"/>
    <col min="6" max="6" width="18.140625" style="3" customWidth="1"/>
    <col min="7" max="7" width="23.85546875" style="3" customWidth="1"/>
    <col min="8" max="8" width="19.7109375" style="3" customWidth="1"/>
    <col min="9" max="9" width="10.7109375" style="3" customWidth="1"/>
    <col min="10" max="10" width="25.7109375" style="3" customWidth="1"/>
    <col min="11" max="11" width="11.7109375" style="3" customWidth="1"/>
    <col min="12" max="12" width="15.42578125" style="3" customWidth="1"/>
    <col min="13" max="13" width="17.42578125" style="3" customWidth="1"/>
    <col min="14" max="14" width="12.140625" style="3" customWidth="1"/>
    <col min="15" max="15" width="19" style="3" customWidth="1"/>
    <col min="16" max="16384" width="2.140625" style="1"/>
  </cols>
  <sheetData>
    <row r="1" spans="1:15" ht="30" customHeight="1" x14ac:dyDescent="0.2">
      <c r="D1" s="34"/>
      <c r="E1" s="34"/>
      <c r="F1" s="34"/>
      <c r="G1" s="35" t="s">
        <v>846</v>
      </c>
      <c r="H1" s="36"/>
      <c r="I1" s="36"/>
      <c r="J1" s="36"/>
      <c r="K1" s="36"/>
      <c r="L1" s="36"/>
      <c r="M1" s="36"/>
      <c r="N1" s="36"/>
      <c r="O1" s="37"/>
    </row>
    <row r="2" spans="1:15" ht="33" customHeight="1" x14ac:dyDescent="0.2">
      <c r="D2" s="34"/>
      <c r="E2" s="34"/>
      <c r="F2" s="34"/>
      <c r="G2" s="35" t="s">
        <v>847</v>
      </c>
      <c r="H2" s="36"/>
      <c r="I2" s="36"/>
      <c r="J2" s="36"/>
      <c r="K2" s="36"/>
      <c r="L2" s="36"/>
      <c r="M2" s="36"/>
      <c r="N2" s="36"/>
      <c r="O2" s="37"/>
    </row>
    <row r="3" spans="1:15" ht="21.75" customHeight="1" x14ac:dyDescent="0.2">
      <c r="D3" s="34"/>
      <c r="E3" s="34"/>
      <c r="F3" s="34"/>
      <c r="G3" s="38" t="s">
        <v>848</v>
      </c>
      <c r="H3" s="39"/>
      <c r="I3" s="39"/>
      <c r="J3" s="39"/>
      <c r="K3" s="39"/>
      <c r="L3" s="39"/>
      <c r="M3" s="39"/>
      <c r="N3" s="39"/>
      <c r="O3" s="40"/>
    </row>
    <row r="4" spans="1:15" ht="23.25" customHeight="1" x14ac:dyDescent="0.2">
      <c r="D4" s="34"/>
      <c r="E4" s="34"/>
      <c r="F4" s="34"/>
      <c r="G4" s="41"/>
      <c r="H4" s="42"/>
      <c r="I4" s="42"/>
      <c r="J4" s="42"/>
      <c r="K4" s="42"/>
      <c r="L4" s="42"/>
      <c r="M4" s="42"/>
      <c r="N4" s="42"/>
      <c r="O4" s="43"/>
    </row>
    <row r="5" spans="1:15" ht="25.5" customHeight="1" x14ac:dyDescent="0.2">
      <c r="D5" s="46" t="s">
        <v>1016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27.75" customHeight="1" x14ac:dyDescent="0.2">
      <c r="A6" s="54" t="s">
        <v>845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56" t="s">
        <v>840</v>
      </c>
      <c r="B7" s="45"/>
      <c r="C7" s="57"/>
      <c r="D7" s="47" t="s">
        <v>1017</v>
      </c>
      <c r="E7" s="56" t="s">
        <v>842</v>
      </c>
      <c r="F7" s="45" t="s">
        <v>1</v>
      </c>
      <c r="G7" s="44" t="s">
        <v>2</v>
      </c>
      <c r="H7" s="44" t="s">
        <v>3</v>
      </c>
      <c r="I7" s="44" t="s">
        <v>4</v>
      </c>
      <c r="J7" s="44" t="s">
        <v>0</v>
      </c>
      <c r="K7" s="45" t="s">
        <v>843</v>
      </c>
      <c r="L7" s="45" t="s">
        <v>844</v>
      </c>
      <c r="M7" s="49" t="s">
        <v>1018</v>
      </c>
      <c r="N7" s="45" t="s">
        <v>1019</v>
      </c>
      <c r="O7" s="45" t="s">
        <v>1020</v>
      </c>
    </row>
    <row r="8" spans="1:15" ht="15" customHeight="1" x14ac:dyDescent="0.2">
      <c r="A8" s="56"/>
      <c r="B8" s="45"/>
      <c r="C8" s="57"/>
      <c r="D8" s="48"/>
      <c r="E8" s="56"/>
      <c r="F8" s="45"/>
      <c r="G8" s="44"/>
      <c r="H8" s="44"/>
      <c r="I8" s="44"/>
      <c r="J8" s="44"/>
      <c r="K8" s="45"/>
      <c r="L8" s="45"/>
      <c r="M8" s="50"/>
      <c r="N8" s="45"/>
      <c r="O8" s="45"/>
    </row>
    <row r="9" spans="1:15" ht="15" customHeight="1" x14ac:dyDescent="0.2">
      <c r="D9" s="4">
        <v>1</v>
      </c>
      <c r="E9" s="7" t="s">
        <v>824</v>
      </c>
      <c r="F9" s="8" t="s">
        <v>26</v>
      </c>
      <c r="G9" s="6" t="s">
        <v>27</v>
      </c>
      <c r="H9" s="6" t="s">
        <v>28</v>
      </c>
      <c r="I9" s="6" t="s">
        <v>29</v>
      </c>
      <c r="J9" s="6" t="s">
        <v>21</v>
      </c>
      <c r="K9" s="8">
        <v>1</v>
      </c>
      <c r="L9" s="8" t="s">
        <v>22</v>
      </c>
      <c r="M9" s="25"/>
      <c r="N9" s="26">
        <f>M9*16%</f>
        <v>0</v>
      </c>
      <c r="O9" s="26">
        <f>M9+N9</f>
        <v>0</v>
      </c>
    </row>
    <row r="10" spans="1:15" ht="15" customHeight="1" x14ac:dyDescent="0.2">
      <c r="D10" s="4">
        <v>2</v>
      </c>
      <c r="E10" s="7" t="s">
        <v>824</v>
      </c>
      <c r="F10" s="8" t="s">
        <v>30</v>
      </c>
      <c r="G10" s="6" t="s">
        <v>31</v>
      </c>
      <c r="H10" s="6" t="s">
        <v>32</v>
      </c>
      <c r="I10" s="6" t="s">
        <v>33</v>
      </c>
      <c r="J10" s="6" t="s">
        <v>21</v>
      </c>
      <c r="K10" s="8">
        <v>1</v>
      </c>
      <c r="L10" s="8" t="s">
        <v>22</v>
      </c>
      <c r="M10" s="25"/>
      <c r="N10" s="26">
        <f t="shared" ref="N10:N73" si="0">M10*16%</f>
        <v>0</v>
      </c>
      <c r="O10" s="26">
        <f t="shared" ref="O10:O73" si="1">M10+N10</f>
        <v>0</v>
      </c>
    </row>
    <row r="11" spans="1:15" ht="15" customHeight="1" x14ac:dyDescent="0.2">
      <c r="D11" s="4">
        <v>3</v>
      </c>
      <c r="E11" s="7" t="s">
        <v>824</v>
      </c>
      <c r="F11" s="8" t="s">
        <v>30</v>
      </c>
      <c r="G11" s="6" t="s">
        <v>34</v>
      </c>
      <c r="H11" s="6" t="s">
        <v>35</v>
      </c>
      <c r="I11" s="6" t="s">
        <v>36</v>
      </c>
      <c r="J11" s="6" t="s">
        <v>23</v>
      </c>
      <c r="K11" s="8">
        <v>1</v>
      </c>
      <c r="L11" s="8" t="s">
        <v>22</v>
      </c>
      <c r="M11" s="25"/>
      <c r="N11" s="26">
        <f t="shared" si="0"/>
        <v>0</v>
      </c>
      <c r="O11" s="26">
        <f t="shared" si="1"/>
        <v>0</v>
      </c>
    </row>
    <row r="12" spans="1:15" ht="15" customHeight="1" x14ac:dyDescent="0.2">
      <c r="D12" s="4">
        <v>4</v>
      </c>
      <c r="E12" s="7" t="s">
        <v>824</v>
      </c>
      <c r="F12" s="8" t="s">
        <v>37</v>
      </c>
      <c r="G12" s="6" t="s">
        <v>38</v>
      </c>
      <c r="H12" s="6" t="s">
        <v>39</v>
      </c>
      <c r="I12" s="6" t="s">
        <v>40</v>
      </c>
      <c r="J12" s="6" t="s">
        <v>41</v>
      </c>
      <c r="K12" s="8">
        <v>1</v>
      </c>
      <c r="L12" s="8" t="s">
        <v>22</v>
      </c>
      <c r="M12" s="25"/>
      <c r="N12" s="26">
        <f t="shared" si="0"/>
        <v>0</v>
      </c>
      <c r="O12" s="26">
        <f t="shared" si="1"/>
        <v>0</v>
      </c>
    </row>
    <row r="13" spans="1:15" ht="18.75" customHeight="1" x14ac:dyDescent="0.2">
      <c r="D13" s="4">
        <v>5</v>
      </c>
      <c r="E13" s="7" t="s">
        <v>824</v>
      </c>
      <c r="F13" s="8" t="s">
        <v>42</v>
      </c>
      <c r="G13" s="6" t="s">
        <v>43</v>
      </c>
      <c r="H13" s="6" t="s">
        <v>44</v>
      </c>
      <c r="I13" s="6" t="s">
        <v>45</v>
      </c>
      <c r="J13" s="6" t="s">
        <v>18</v>
      </c>
      <c r="K13" s="8">
        <v>1</v>
      </c>
      <c r="L13" s="8" t="s">
        <v>22</v>
      </c>
      <c r="M13" s="25"/>
      <c r="N13" s="26">
        <f t="shared" si="0"/>
        <v>0</v>
      </c>
      <c r="O13" s="26">
        <f t="shared" si="1"/>
        <v>0</v>
      </c>
    </row>
    <row r="14" spans="1:15" ht="15" customHeight="1" x14ac:dyDescent="0.2">
      <c r="D14" s="4">
        <v>6</v>
      </c>
      <c r="E14" s="7" t="s">
        <v>824</v>
      </c>
      <c r="F14" s="8" t="s">
        <v>46</v>
      </c>
      <c r="G14" s="6" t="s">
        <v>47</v>
      </c>
      <c r="H14" s="6" t="s">
        <v>48</v>
      </c>
      <c r="I14" s="6" t="s">
        <v>49</v>
      </c>
      <c r="J14" s="6" t="s">
        <v>20</v>
      </c>
      <c r="K14" s="8">
        <v>1</v>
      </c>
      <c r="L14" s="8" t="s">
        <v>22</v>
      </c>
      <c r="M14" s="25"/>
      <c r="N14" s="26">
        <f t="shared" si="0"/>
        <v>0</v>
      </c>
      <c r="O14" s="26">
        <f t="shared" si="1"/>
        <v>0</v>
      </c>
    </row>
    <row r="15" spans="1:15" ht="15" customHeight="1" x14ac:dyDescent="0.2">
      <c r="D15" s="4">
        <v>7</v>
      </c>
      <c r="E15" s="7" t="s">
        <v>824</v>
      </c>
      <c r="F15" s="8" t="s">
        <v>50</v>
      </c>
      <c r="G15" s="6" t="s">
        <v>51</v>
      </c>
      <c r="H15" s="6" t="s">
        <v>52</v>
      </c>
      <c r="I15" s="6" t="s">
        <v>53</v>
      </c>
      <c r="J15" s="6" t="s">
        <v>20</v>
      </c>
      <c r="K15" s="8">
        <v>1</v>
      </c>
      <c r="L15" s="8" t="s">
        <v>22</v>
      </c>
      <c r="M15" s="25"/>
      <c r="N15" s="26">
        <f t="shared" si="0"/>
        <v>0</v>
      </c>
      <c r="O15" s="26">
        <f t="shared" si="1"/>
        <v>0</v>
      </c>
    </row>
    <row r="16" spans="1:15" ht="15" customHeight="1" x14ac:dyDescent="0.2">
      <c r="D16" s="4">
        <v>8</v>
      </c>
      <c r="E16" s="7" t="s">
        <v>824</v>
      </c>
      <c r="F16" s="8" t="s">
        <v>50</v>
      </c>
      <c r="G16" s="6" t="s">
        <v>54</v>
      </c>
      <c r="H16" s="6" t="s">
        <v>55</v>
      </c>
      <c r="I16" s="6" t="s">
        <v>56</v>
      </c>
      <c r="J16" s="6" t="s">
        <v>20</v>
      </c>
      <c r="K16" s="8">
        <v>1</v>
      </c>
      <c r="L16" s="8" t="s">
        <v>22</v>
      </c>
      <c r="M16" s="25"/>
      <c r="N16" s="26">
        <f t="shared" si="0"/>
        <v>0</v>
      </c>
      <c r="O16" s="26">
        <f t="shared" si="1"/>
        <v>0</v>
      </c>
    </row>
    <row r="17" spans="4:15" ht="15" customHeight="1" x14ac:dyDescent="0.2">
      <c r="D17" s="4">
        <v>9</v>
      </c>
      <c r="E17" s="7" t="s">
        <v>824</v>
      </c>
      <c r="F17" s="8" t="s">
        <v>30</v>
      </c>
      <c r="G17" s="6" t="s">
        <v>57</v>
      </c>
      <c r="H17" s="6" t="s">
        <v>58</v>
      </c>
      <c r="I17" s="6" t="s">
        <v>59</v>
      </c>
      <c r="J17" s="6" t="s">
        <v>20</v>
      </c>
      <c r="K17" s="8">
        <v>1</v>
      </c>
      <c r="L17" s="8" t="s">
        <v>22</v>
      </c>
      <c r="M17" s="25"/>
      <c r="N17" s="26">
        <f t="shared" si="0"/>
        <v>0</v>
      </c>
      <c r="O17" s="26">
        <f t="shared" si="1"/>
        <v>0</v>
      </c>
    </row>
    <row r="18" spans="4:15" ht="15" customHeight="1" x14ac:dyDescent="0.2">
      <c r="D18" s="4">
        <v>10</v>
      </c>
      <c r="E18" s="7" t="s">
        <v>1011</v>
      </c>
      <c r="F18" s="8" t="s">
        <v>17</v>
      </c>
      <c r="G18" s="6" t="s">
        <v>60</v>
      </c>
      <c r="H18" s="6" t="s">
        <v>61</v>
      </c>
      <c r="I18" s="6">
        <v>21983</v>
      </c>
      <c r="J18" s="6" t="s">
        <v>16</v>
      </c>
      <c r="K18" s="8">
        <v>1</v>
      </c>
      <c r="L18" s="8" t="s">
        <v>22</v>
      </c>
      <c r="M18" s="25"/>
      <c r="N18" s="26">
        <f t="shared" si="0"/>
        <v>0</v>
      </c>
      <c r="O18" s="26">
        <f t="shared" si="1"/>
        <v>0</v>
      </c>
    </row>
    <row r="19" spans="4:15" ht="15" customHeight="1" x14ac:dyDescent="0.2">
      <c r="D19" s="4">
        <v>11</v>
      </c>
      <c r="E19" s="7" t="s">
        <v>1011</v>
      </c>
      <c r="F19" s="8" t="s">
        <v>37</v>
      </c>
      <c r="G19" s="8" t="s">
        <v>62</v>
      </c>
      <c r="H19" s="8">
        <v>121196044</v>
      </c>
      <c r="I19" s="6">
        <v>58249</v>
      </c>
      <c r="J19" s="6" t="s">
        <v>63</v>
      </c>
      <c r="K19" s="8">
        <v>1</v>
      </c>
      <c r="L19" s="8" t="s">
        <v>22</v>
      </c>
      <c r="M19" s="25"/>
      <c r="N19" s="26">
        <f t="shared" si="0"/>
        <v>0</v>
      </c>
      <c r="O19" s="26">
        <f t="shared" si="1"/>
        <v>0</v>
      </c>
    </row>
    <row r="20" spans="4:15" ht="15" customHeight="1" x14ac:dyDescent="0.2">
      <c r="D20" s="4">
        <v>12</v>
      </c>
      <c r="E20" s="7" t="s">
        <v>825</v>
      </c>
      <c r="F20" s="8" t="s">
        <v>64</v>
      </c>
      <c r="G20" s="8" t="s">
        <v>65</v>
      </c>
      <c r="H20" s="8" t="s">
        <v>66</v>
      </c>
      <c r="I20" s="8">
        <v>58067</v>
      </c>
      <c r="J20" s="8" t="s">
        <v>67</v>
      </c>
      <c r="K20" s="8">
        <v>1</v>
      </c>
      <c r="L20" s="8" t="s">
        <v>22</v>
      </c>
      <c r="M20" s="25"/>
      <c r="N20" s="26">
        <f t="shared" si="0"/>
        <v>0</v>
      </c>
      <c r="O20" s="26">
        <f t="shared" si="1"/>
        <v>0</v>
      </c>
    </row>
    <row r="21" spans="4:15" ht="15" customHeight="1" x14ac:dyDescent="0.2">
      <c r="D21" s="4">
        <v>13</v>
      </c>
      <c r="E21" s="7" t="s">
        <v>825</v>
      </c>
      <c r="F21" s="8" t="s">
        <v>64</v>
      </c>
      <c r="G21" s="8" t="s">
        <v>65</v>
      </c>
      <c r="H21" s="8" t="s">
        <v>68</v>
      </c>
      <c r="I21" s="8">
        <v>58066</v>
      </c>
      <c r="J21" s="8" t="s">
        <v>67</v>
      </c>
      <c r="K21" s="8">
        <v>1</v>
      </c>
      <c r="L21" s="8" t="s">
        <v>22</v>
      </c>
      <c r="M21" s="25"/>
      <c r="N21" s="26">
        <f t="shared" si="0"/>
        <v>0</v>
      </c>
      <c r="O21" s="26">
        <f t="shared" si="1"/>
        <v>0</v>
      </c>
    </row>
    <row r="22" spans="4:15" ht="15" customHeight="1" x14ac:dyDescent="0.2">
      <c r="D22" s="4">
        <v>14</v>
      </c>
      <c r="E22" s="7" t="s">
        <v>826</v>
      </c>
      <c r="F22" s="8" t="s">
        <v>69</v>
      </c>
      <c r="G22" s="8" t="s">
        <v>70</v>
      </c>
      <c r="H22" s="8" t="s">
        <v>71</v>
      </c>
      <c r="I22" s="8">
        <v>58068</v>
      </c>
      <c r="J22" s="6" t="s">
        <v>41</v>
      </c>
      <c r="K22" s="8">
        <v>1</v>
      </c>
      <c r="L22" s="8" t="s">
        <v>22</v>
      </c>
      <c r="M22" s="25"/>
      <c r="N22" s="26">
        <f t="shared" si="0"/>
        <v>0</v>
      </c>
      <c r="O22" s="26">
        <f t="shared" si="1"/>
        <v>0</v>
      </c>
    </row>
    <row r="23" spans="4:15" ht="15" customHeight="1" x14ac:dyDescent="0.2">
      <c r="D23" s="4">
        <v>15</v>
      </c>
      <c r="E23" s="7" t="s">
        <v>5</v>
      </c>
      <c r="F23" s="8" t="s">
        <v>75</v>
      </c>
      <c r="G23" s="6" t="s">
        <v>14</v>
      </c>
      <c r="H23" s="6" t="s">
        <v>76</v>
      </c>
      <c r="I23" s="6" t="s">
        <v>77</v>
      </c>
      <c r="J23" s="6" t="s">
        <v>13</v>
      </c>
      <c r="K23" s="8">
        <v>1</v>
      </c>
      <c r="L23" s="8" t="s">
        <v>22</v>
      </c>
      <c r="M23" s="25"/>
      <c r="N23" s="26">
        <f t="shared" si="0"/>
        <v>0</v>
      </c>
      <c r="O23" s="26">
        <f t="shared" si="1"/>
        <v>0</v>
      </c>
    </row>
    <row r="24" spans="4:15" ht="15" customHeight="1" x14ac:dyDescent="0.2">
      <c r="D24" s="4">
        <v>16</v>
      </c>
      <c r="E24" s="7" t="s">
        <v>5</v>
      </c>
      <c r="F24" s="8" t="s">
        <v>78</v>
      </c>
      <c r="G24" s="6" t="s">
        <v>71</v>
      </c>
      <c r="H24" s="6" t="s">
        <v>71</v>
      </c>
      <c r="I24" s="6">
        <v>35329</v>
      </c>
      <c r="J24" s="6" t="s">
        <v>79</v>
      </c>
      <c r="K24" s="8">
        <v>1</v>
      </c>
      <c r="L24" s="8" t="s">
        <v>22</v>
      </c>
      <c r="M24" s="25"/>
      <c r="N24" s="26">
        <f t="shared" si="0"/>
        <v>0</v>
      </c>
      <c r="O24" s="26">
        <f t="shared" si="1"/>
        <v>0</v>
      </c>
    </row>
    <row r="25" spans="4:15" ht="15" customHeight="1" x14ac:dyDescent="0.2">
      <c r="D25" s="4">
        <v>17</v>
      </c>
      <c r="E25" s="7" t="s">
        <v>5</v>
      </c>
      <c r="F25" s="8" t="s">
        <v>80</v>
      </c>
      <c r="G25" s="6" t="s">
        <v>71</v>
      </c>
      <c r="H25" s="6" t="s">
        <v>71</v>
      </c>
      <c r="I25" s="6" t="s">
        <v>81</v>
      </c>
      <c r="J25" s="6" t="s">
        <v>79</v>
      </c>
      <c r="K25" s="8">
        <v>1</v>
      </c>
      <c r="L25" s="8" t="s">
        <v>22</v>
      </c>
      <c r="M25" s="25"/>
      <c r="N25" s="26">
        <f t="shared" si="0"/>
        <v>0</v>
      </c>
      <c r="O25" s="26">
        <f t="shared" si="1"/>
        <v>0</v>
      </c>
    </row>
    <row r="26" spans="4:15" ht="15" customHeight="1" x14ac:dyDescent="0.2">
      <c r="D26" s="4">
        <v>18</v>
      </c>
      <c r="E26" s="7" t="s">
        <v>5</v>
      </c>
      <c r="F26" s="8" t="s">
        <v>78</v>
      </c>
      <c r="G26" s="6" t="s">
        <v>71</v>
      </c>
      <c r="H26" s="6" t="s">
        <v>71</v>
      </c>
      <c r="I26" s="6">
        <v>52850</v>
      </c>
      <c r="J26" s="6" t="s">
        <v>79</v>
      </c>
      <c r="K26" s="8">
        <v>1</v>
      </c>
      <c r="L26" s="8" t="s">
        <v>22</v>
      </c>
      <c r="M26" s="25"/>
      <c r="N26" s="26">
        <f t="shared" si="0"/>
        <v>0</v>
      </c>
      <c r="O26" s="26">
        <f t="shared" si="1"/>
        <v>0</v>
      </c>
    </row>
    <row r="27" spans="4:15" ht="15" customHeight="1" x14ac:dyDescent="0.2">
      <c r="D27" s="4">
        <v>19</v>
      </c>
      <c r="E27" s="7" t="s">
        <v>5</v>
      </c>
      <c r="F27" s="8" t="s">
        <v>78</v>
      </c>
      <c r="G27" s="6" t="s">
        <v>82</v>
      </c>
      <c r="H27" s="6" t="s">
        <v>71</v>
      </c>
      <c r="I27" s="6" t="s">
        <v>83</v>
      </c>
      <c r="J27" s="6" t="s">
        <v>84</v>
      </c>
      <c r="K27" s="8">
        <v>1</v>
      </c>
      <c r="L27" s="8" t="s">
        <v>22</v>
      </c>
      <c r="M27" s="25"/>
      <c r="N27" s="26">
        <f t="shared" si="0"/>
        <v>0</v>
      </c>
      <c r="O27" s="26">
        <f t="shared" si="1"/>
        <v>0</v>
      </c>
    </row>
    <row r="28" spans="4:15" ht="15" customHeight="1" x14ac:dyDescent="0.2">
      <c r="D28" s="4">
        <v>20</v>
      </c>
      <c r="E28" s="7" t="s">
        <v>5</v>
      </c>
      <c r="F28" s="8" t="s">
        <v>78</v>
      </c>
      <c r="G28" s="6" t="s">
        <v>82</v>
      </c>
      <c r="H28" s="6" t="s">
        <v>85</v>
      </c>
      <c r="I28" s="6" t="s">
        <v>86</v>
      </c>
      <c r="J28" s="6" t="s">
        <v>87</v>
      </c>
      <c r="K28" s="8">
        <v>1</v>
      </c>
      <c r="L28" s="8" t="s">
        <v>22</v>
      </c>
      <c r="M28" s="25"/>
      <c r="N28" s="26">
        <f t="shared" si="0"/>
        <v>0</v>
      </c>
      <c r="O28" s="26">
        <f t="shared" si="1"/>
        <v>0</v>
      </c>
    </row>
    <row r="29" spans="4:15" ht="15" customHeight="1" x14ac:dyDescent="0.2">
      <c r="D29" s="4">
        <v>21</v>
      </c>
      <c r="E29" s="7" t="s">
        <v>5</v>
      </c>
      <c r="F29" s="8" t="s">
        <v>78</v>
      </c>
      <c r="G29" s="6" t="s">
        <v>82</v>
      </c>
      <c r="H29" s="6" t="s">
        <v>71</v>
      </c>
      <c r="I29" s="6" t="s">
        <v>88</v>
      </c>
      <c r="J29" s="6" t="s">
        <v>13</v>
      </c>
      <c r="K29" s="8">
        <v>1</v>
      </c>
      <c r="L29" s="8" t="s">
        <v>22</v>
      </c>
      <c r="M29" s="25"/>
      <c r="N29" s="26">
        <f t="shared" si="0"/>
        <v>0</v>
      </c>
      <c r="O29" s="26">
        <f t="shared" si="1"/>
        <v>0</v>
      </c>
    </row>
    <row r="30" spans="4:15" ht="15" customHeight="1" x14ac:dyDescent="0.2">
      <c r="D30" s="4">
        <v>22</v>
      </c>
      <c r="E30" s="7" t="s">
        <v>6</v>
      </c>
      <c r="F30" s="8" t="s">
        <v>89</v>
      </c>
      <c r="G30" s="6" t="s">
        <v>71</v>
      </c>
      <c r="H30" s="6" t="s">
        <v>71</v>
      </c>
      <c r="I30" s="6" t="s">
        <v>90</v>
      </c>
      <c r="J30" s="6" t="s">
        <v>91</v>
      </c>
      <c r="K30" s="8">
        <v>1</v>
      </c>
      <c r="L30" s="8" t="s">
        <v>22</v>
      </c>
      <c r="M30" s="25"/>
      <c r="N30" s="26">
        <f t="shared" si="0"/>
        <v>0</v>
      </c>
      <c r="O30" s="26">
        <f t="shared" si="1"/>
        <v>0</v>
      </c>
    </row>
    <row r="31" spans="4:15" ht="15" customHeight="1" x14ac:dyDescent="0.2">
      <c r="D31" s="4">
        <v>23</v>
      </c>
      <c r="E31" s="7" t="s">
        <v>6</v>
      </c>
      <c r="F31" s="8" t="s">
        <v>78</v>
      </c>
      <c r="G31" s="6" t="s">
        <v>92</v>
      </c>
      <c r="H31" s="6" t="s">
        <v>93</v>
      </c>
      <c r="I31" s="6" t="s">
        <v>94</v>
      </c>
      <c r="J31" s="6" t="s">
        <v>95</v>
      </c>
      <c r="K31" s="8">
        <v>1</v>
      </c>
      <c r="L31" s="8" t="s">
        <v>22</v>
      </c>
      <c r="M31" s="25"/>
      <c r="N31" s="26">
        <f t="shared" si="0"/>
        <v>0</v>
      </c>
      <c r="O31" s="26">
        <f t="shared" si="1"/>
        <v>0</v>
      </c>
    </row>
    <row r="32" spans="4:15" ht="15" customHeight="1" x14ac:dyDescent="0.2">
      <c r="D32" s="4">
        <v>24</v>
      </c>
      <c r="E32" s="7" t="s">
        <v>6</v>
      </c>
      <c r="F32" s="8" t="s">
        <v>89</v>
      </c>
      <c r="G32" s="6" t="s">
        <v>71</v>
      </c>
      <c r="H32" s="6" t="s">
        <v>71</v>
      </c>
      <c r="I32" s="6" t="s">
        <v>96</v>
      </c>
      <c r="J32" s="6" t="s">
        <v>63</v>
      </c>
      <c r="K32" s="8">
        <v>1</v>
      </c>
      <c r="L32" s="8" t="s">
        <v>22</v>
      </c>
      <c r="M32" s="25"/>
      <c r="N32" s="26">
        <f t="shared" si="0"/>
        <v>0</v>
      </c>
      <c r="O32" s="26">
        <f t="shared" si="1"/>
        <v>0</v>
      </c>
    </row>
    <row r="33" spans="4:15" ht="15" customHeight="1" x14ac:dyDescent="0.2">
      <c r="D33" s="4">
        <v>25</v>
      </c>
      <c r="E33" s="7" t="s">
        <v>6</v>
      </c>
      <c r="F33" s="8" t="s">
        <v>75</v>
      </c>
      <c r="G33" s="6" t="s">
        <v>97</v>
      </c>
      <c r="H33" s="6" t="s">
        <v>98</v>
      </c>
      <c r="I33" s="6" t="s">
        <v>99</v>
      </c>
      <c r="J33" s="6" t="s">
        <v>100</v>
      </c>
      <c r="K33" s="8">
        <v>1</v>
      </c>
      <c r="L33" s="8" t="s">
        <v>22</v>
      </c>
      <c r="M33" s="25"/>
      <c r="N33" s="26">
        <f t="shared" si="0"/>
        <v>0</v>
      </c>
      <c r="O33" s="26">
        <f t="shared" si="1"/>
        <v>0</v>
      </c>
    </row>
    <row r="34" spans="4:15" ht="15" customHeight="1" x14ac:dyDescent="0.2">
      <c r="D34" s="4">
        <v>26</v>
      </c>
      <c r="E34" s="7" t="s">
        <v>6</v>
      </c>
      <c r="F34" s="8" t="s">
        <v>75</v>
      </c>
      <c r="G34" s="6" t="s">
        <v>97</v>
      </c>
      <c r="H34" s="6" t="s">
        <v>101</v>
      </c>
      <c r="I34" s="6" t="s">
        <v>102</v>
      </c>
      <c r="J34" s="6" t="s">
        <v>100</v>
      </c>
      <c r="K34" s="8">
        <v>1</v>
      </c>
      <c r="L34" s="8" t="s">
        <v>22</v>
      </c>
      <c r="M34" s="25"/>
      <c r="N34" s="26">
        <f t="shared" si="0"/>
        <v>0</v>
      </c>
      <c r="O34" s="26">
        <f t="shared" si="1"/>
        <v>0</v>
      </c>
    </row>
    <row r="35" spans="4:15" ht="15" customHeight="1" x14ac:dyDescent="0.2">
      <c r="D35" s="4">
        <v>27</v>
      </c>
      <c r="E35" s="7" t="s">
        <v>6</v>
      </c>
      <c r="F35" s="8" t="s">
        <v>75</v>
      </c>
      <c r="G35" s="6" t="s">
        <v>97</v>
      </c>
      <c r="H35" s="6" t="s">
        <v>103</v>
      </c>
      <c r="I35" s="6" t="s">
        <v>104</v>
      </c>
      <c r="J35" s="6" t="s">
        <v>100</v>
      </c>
      <c r="K35" s="8">
        <v>1</v>
      </c>
      <c r="L35" s="8" t="s">
        <v>22</v>
      </c>
      <c r="M35" s="25"/>
      <c r="N35" s="26">
        <f t="shared" si="0"/>
        <v>0</v>
      </c>
      <c r="O35" s="26">
        <f t="shared" si="1"/>
        <v>0</v>
      </c>
    </row>
    <row r="36" spans="4:15" ht="15" customHeight="1" x14ac:dyDescent="0.2">
      <c r="D36" s="4">
        <v>28</v>
      </c>
      <c r="E36" s="7" t="s">
        <v>6</v>
      </c>
      <c r="F36" s="8" t="s">
        <v>75</v>
      </c>
      <c r="G36" s="6" t="s">
        <v>97</v>
      </c>
      <c r="H36" s="6" t="s">
        <v>105</v>
      </c>
      <c r="I36" s="6" t="s">
        <v>106</v>
      </c>
      <c r="J36" s="6" t="s">
        <v>100</v>
      </c>
      <c r="K36" s="8">
        <v>1</v>
      </c>
      <c r="L36" s="8" t="s">
        <v>22</v>
      </c>
      <c r="M36" s="25"/>
      <c r="N36" s="26">
        <f t="shared" si="0"/>
        <v>0</v>
      </c>
      <c r="O36" s="26">
        <f t="shared" si="1"/>
        <v>0</v>
      </c>
    </row>
    <row r="37" spans="4:15" ht="15" customHeight="1" x14ac:dyDescent="0.2">
      <c r="D37" s="4">
        <v>29</v>
      </c>
      <c r="E37" s="7" t="s">
        <v>6</v>
      </c>
      <c r="F37" s="8" t="s">
        <v>75</v>
      </c>
      <c r="G37" s="6" t="s">
        <v>97</v>
      </c>
      <c r="H37" s="6" t="s">
        <v>107</v>
      </c>
      <c r="I37" s="6" t="s">
        <v>108</v>
      </c>
      <c r="J37" s="6" t="s">
        <v>100</v>
      </c>
      <c r="K37" s="8">
        <v>1</v>
      </c>
      <c r="L37" s="8" t="s">
        <v>22</v>
      </c>
      <c r="M37" s="25"/>
      <c r="N37" s="26">
        <f t="shared" si="0"/>
        <v>0</v>
      </c>
      <c r="O37" s="26">
        <f t="shared" si="1"/>
        <v>0</v>
      </c>
    </row>
    <row r="38" spans="4:15" ht="15" customHeight="1" x14ac:dyDescent="0.2">
      <c r="D38" s="4">
        <v>30</v>
      </c>
      <c r="E38" s="7" t="s">
        <v>6</v>
      </c>
      <c r="F38" s="8" t="s">
        <v>109</v>
      </c>
      <c r="G38" s="6" t="s">
        <v>71</v>
      </c>
      <c r="H38" s="6" t="s">
        <v>71</v>
      </c>
      <c r="I38" s="6" t="s">
        <v>110</v>
      </c>
      <c r="J38" s="6" t="s">
        <v>100</v>
      </c>
      <c r="K38" s="8">
        <v>1</v>
      </c>
      <c r="L38" s="8" t="s">
        <v>22</v>
      </c>
      <c r="M38" s="25"/>
      <c r="N38" s="26">
        <f t="shared" si="0"/>
        <v>0</v>
      </c>
      <c r="O38" s="26">
        <f t="shared" si="1"/>
        <v>0</v>
      </c>
    </row>
    <row r="39" spans="4:15" ht="15" customHeight="1" x14ac:dyDescent="0.2">
      <c r="D39" s="4">
        <v>31</v>
      </c>
      <c r="E39" s="7" t="s">
        <v>6</v>
      </c>
      <c r="F39" s="8" t="s">
        <v>111</v>
      </c>
      <c r="G39" s="6" t="s">
        <v>112</v>
      </c>
      <c r="H39" s="6" t="s">
        <v>113</v>
      </c>
      <c r="I39" s="6">
        <v>48283</v>
      </c>
      <c r="J39" s="6" t="s">
        <v>79</v>
      </c>
      <c r="K39" s="8">
        <v>1</v>
      </c>
      <c r="L39" s="8" t="s">
        <v>22</v>
      </c>
      <c r="M39" s="25"/>
      <c r="N39" s="26">
        <f t="shared" si="0"/>
        <v>0</v>
      </c>
      <c r="O39" s="26">
        <f t="shared" si="1"/>
        <v>0</v>
      </c>
    </row>
    <row r="40" spans="4:15" ht="15" customHeight="1" x14ac:dyDescent="0.2">
      <c r="D40" s="4">
        <v>32</v>
      </c>
      <c r="E40" s="7" t="s">
        <v>6</v>
      </c>
      <c r="F40" s="8" t="s">
        <v>111</v>
      </c>
      <c r="G40" s="6" t="s">
        <v>112</v>
      </c>
      <c r="H40" s="6" t="s">
        <v>114</v>
      </c>
      <c r="I40" s="6" t="s">
        <v>115</v>
      </c>
      <c r="J40" s="6" t="s">
        <v>79</v>
      </c>
      <c r="K40" s="8">
        <v>1</v>
      </c>
      <c r="L40" s="8" t="s">
        <v>22</v>
      </c>
      <c r="M40" s="25"/>
      <c r="N40" s="26">
        <f t="shared" si="0"/>
        <v>0</v>
      </c>
      <c r="O40" s="26">
        <f t="shared" si="1"/>
        <v>0</v>
      </c>
    </row>
    <row r="41" spans="4:15" ht="15" customHeight="1" x14ac:dyDescent="0.2">
      <c r="D41" s="4">
        <v>33</v>
      </c>
      <c r="E41" s="7" t="s">
        <v>6</v>
      </c>
      <c r="F41" s="8" t="s">
        <v>111</v>
      </c>
      <c r="G41" s="6" t="s">
        <v>112</v>
      </c>
      <c r="H41" s="6" t="s">
        <v>116</v>
      </c>
      <c r="I41" s="6">
        <v>48284</v>
      </c>
      <c r="J41" s="6" t="s">
        <v>79</v>
      </c>
      <c r="K41" s="8">
        <v>1</v>
      </c>
      <c r="L41" s="8" t="s">
        <v>22</v>
      </c>
      <c r="M41" s="25"/>
      <c r="N41" s="26">
        <f t="shared" si="0"/>
        <v>0</v>
      </c>
      <c r="O41" s="26">
        <f t="shared" si="1"/>
        <v>0</v>
      </c>
    </row>
    <row r="42" spans="4:15" ht="15" customHeight="1" x14ac:dyDescent="0.2">
      <c r="D42" s="4">
        <v>34</v>
      </c>
      <c r="E42" s="7" t="s">
        <v>6</v>
      </c>
      <c r="F42" s="8" t="s">
        <v>111</v>
      </c>
      <c r="G42" s="6" t="s">
        <v>117</v>
      </c>
      <c r="H42" s="6" t="s">
        <v>118</v>
      </c>
      <c r="I42" s="6" t="s">
        <v>119</v>
      </c>
      <c r="J42" s="6" t="s">
        <v>84</v>
      </c>
      <c r="K42" s="8">
        <v>1</v>
      </c>
      <c r="L42" s="8" t="s">
        <v>22</v>
      </c>
      <c r="M42" s="25"/>
      <c r="N42" s="26">
        <f t="shared" si="0"/>
        <v>0</v>
      </c>
      <c r="O42" s="26">
        <f t="shared" si="1"/>
        <v>0</v>
      </c>
    </row>
    <row r="43" spans="4:15" ht="15" customHeight="1" x14ac:dyDescent="0.2">
      <c r="D43" s="4">
        <v>35</v>
      </c>
      <c r="E43" s="7" t="s">
        <v>6</v>
      </c>
      <c r="F43" s="8" t="s">
        <v>89</v>
      </c>
      <c r="G43" s="6" t="s">
        <v>14</v>
      </c>
      <c r="H43" s="6" t="s">
        <v>120</v>
      </c>
      <c r="I43" s="6" t="s">
        <v>121</v>
      </c>
      <c r="J43" s="6" t="s">
        <v>122</v>
      </c>
      <c r="K43" s="8">
        <v>1</v>
      </c>
      <c r="L43" s="8" t="s">
        <v>22</v>
      </c>
      <c r="M43" s="25"/>
      <c r="N43" s="26">
        <f t="shared" si="0"/>
        <v>0</v>
      </c>
      <c r="O43" s="26">
        <f t="shared" si="1"/>
        <v>0</v>
      </c>
    </row>
    <row r="44" spans="4:15" ht="15" customHeight="1" x14ac:dyDescent="0.2">
      <c r="D44" s="4">
        <v>36</v>
      </c>
      <c r="E44" s="7" t="s">
        <v>6</v>
      </c>
      <c r="F44" s="8" t="s">
        <v>111</v>
      </c>
      <c r="G44" s="6" t="s">
        <v>123</v>
      </c>
      <c r="H44" s="6" t="s">
        <v>124</v>
      </c>
      <c r="I44" s="6" t="s">
        <v>125</v>
      </c>
      <c r="J44" s="6" t="s">
        <v>126</v>
      </c>
      <c r="K44" s="8">
        <v>1</v>
      </c>
      <c r="L44" s="8" t="s">
        <v>22</v>
      </c>
      <c r="M44" s="25"/>
      <c r="N44" s="26">
        <f t="shared" si="0"/>
        <v>0</v>
      </c>
      <c r="O44" s="26">
        <f t="shared" si="1"/>
        <v>0</v>
      </c>
    </row>
    <row r="45" spans="4:15" ht="15" customHeight="1" x14ac:dyDescent="0.2">
      <c r="D45" s="4">
        <v>37</v>
      </c>
      <c r="E45" s="7" t="s">
        <v>6</v>
      </c>
      <c r="F45" s="8" t="s">
        <v>111</v>
      </c>
      <c r="G45" s="6" t="s">
        <v>123</v>
      </c>
      <c r="H45" s="6" t="s">
        <v>127</v>
      </c>
      <c r="I45" s="6" t="s">
        <v>128</v>
      </c>
      <c r="J45" s="6" t="s">
        <v>126</v>
      </c>
      <c r="K45" s="8">
        <v>1</v>
      </c>
      <c r="L45" s="8" t="s">
        <v>22</v>
      </c>
      <c r="M45" s="25"/>
      <c r="N45" s="26">
        <f t="shared" si="0"/>
        <v>0</v>
      </c>
      <c r="O45" s="26">
        <f t="shared" si="1"/>
        <v>0</v>
      </c>
    </row>
    <row r="46" spans="4:15" ht="15" customHeight="1" x14ac:dyDescent="0.2">
      <c r="D46" s="4">
        <v>38</v>
      </c>
      <c r="E46" s="7" t="s">
        <v>6</v>
      </c>
      <c r="F46" s="8" t="s">
        <v>75</v>
      </c>
      <c r="G46" s="6" t="s">
        <v>97</v>
      </c>
      <c r="H46" s="6" t="s">
        <v>129</v>
      </c>
      <c r="I46" s="6" t="s">
        <v>130</v>
      </c>
      <c r="J46" s="6" t="s">
        <v>131</v>
      </c>
      <c r="K46" s="8">
        <v>1</v>
      </c>
      <c r="L46" s="8" t="s">
        <v>22</v>
      </c>
      <c r="M46" s="25"/>
      <c r="N46" s="26">
        <f t="shared" si="0"/>
        <v>0</v>
      </c>
      <c r="O46" s="26">
        <f t="shared" si="1"/>
        <v>0</v>
      </c>
    </row>
    <row r="47" spans="4:15" ht="15" customHeight="1" x14ac:dyDescent="0.2">
      <c r="D47" s="4">
        <v>39</v>
      </c>
      <c r="E47" s="7" t="s">
        <v>6</v>
      </c>
      <c r="F47" s="8" t="s">
        <v>132</v>
      </c>
      <c r="G47" s="6" t="s">
        <v>71</v>
      </c>
      <c r="H47" s="6" t="s">
        <v>71</v>
      </c>
      <c r="I47" s="6" t="s">
        <v>133</v>
      </c>
      <c r="J47" s="6" t="s">
        <v>134</v>
      </c>
      <c r="K47" s="8">
        <v>1</v>
      </c>
      <c r="L47" s="8" t="s">
        <v>22</v>
      </c>
      <c r="M47" s="25"/>
      <c r="N47" s="26">
        <f t="shared" si="0"/>
        <v>0</v>
      </c>
      <c r="O47" s="26">
        <f t="shared" si="1"/>
        <v>0</v>
      </c>
    </row>
    <row r="48" spans="4:15" ht="15" customHeight="1" x14ac:dyDescent="0.2">
      <c r="D48" s="4">
        <v>40</v>
      </c>
      <c r="E48" s="7" t="s">
        <v>6</v>
      </c>
      <c r="F48" s="8" t="s">
        <v>132</v>
      </c>
      <c r="G48" s="6" t="s">
        <v>71</v>
      </c>
      <c r="H48" s="6" t="s">
        <v>71</v>
      </c>
      <c r="I48" s="6" t="s">
        <v>135</v>
      </c>
      <c r="J48" s="6" t="s">
        <v>134</v>
      </c>
      <c r="K48" s="8">
        <v>1</v>
      </c>
      <c r="L48" s="8" t="s">
        <v>22</v>
      </c>
      <c r="M48" s="25"/>
      <c r="N48" s="26">
        <f t="shared" si="0"/>
        <v>0</v>
      </c>
      <c r="O48" s="26">
        <f t="shared" si="1"/>
        <v>0</v>
      </c>
    </row>
    <row r="49" spans="4:15" ht="15" customHeight="1" x14ac:dyDescent="0.2">
      <c r="D49" s="4">
        <v>41</v>
      </c>
      <c r="E49" s="7" t="s">
        <v>6</v>
      </c>
      <c r="F49" s="8" t="s">
        <v>132</v>
      </c>
      <c r="G49" s="6" t="s">
        <v>71</v>
      </c>
      <c r="H49" s="6" t="s">
        <v>71</v>
      </c>
      <c r="I49" s="6" t="s">
        <v>136</v>
      </c>
      <c r="J49" s="6" t="s">
        <v>134</v>
      </c>
      <c r="K49" s="8">
        <v>1</v>
      </c>
      <c r="L49" s="8" t="s">
        <v>22</v>
      </c>
      <c r="M49" s="25"/>
      <c r="N49" s="26">
        <f t="shared" si="0"/>
        <v>0</v>
      </c>
      <c r="O49" s="26">
        <f t="shared" si="1"/>
        <v>0</v>
      </c>
    </row>
    <row r="50" spans="4:15" ht="15" customHeight="1" x14ac:dyDescent="0.2">
      <c r="D50" s="4">
        <v>42</v>
      </c>
      <c r="E50" s="7" t="s">
        <v>6</v>
      </c>
      <c r="F50" s="8" t="s">
        <v>132</v>
      </c>
      <c r="G50" s="6" t="s">
        <v>71</v>
      </c>
      <c r="H50" s="6" t="s">
        <v>71</v>
      </c>
      <c r="I50" s="6" t="s">
        <v>137</v>
      </c>
      <c r="J50" s="6" t="s">
        <v>134</v>
      </c>
      <c r="K50" s="8">
        <v>1</v>
      </c>
      <c r="L50" s="8" t="s">
        <v>22</v>
      </c>
      <c r="M50" s="25"/>
      <c r="N50" s="26">
        <f t="shared" si="0"/>
        <v>0</v>
      </c>
      <c r="O50" s="26">
        <f t="shared" si="1"/>
        <v>0</v>
      </c>
    </row>
    <row r="51" spans="4:15" ht="15" customHeight="1" x14ac:dyDescent="0.2">
      <c r="D51" s="4">
        <v>43</v>
      </c>
      <c r="E51" s="7" t="s">
        <v>6</v>
      </c>
      <c r="F51" s="8" t="s">
        <v>75</v>
      </c>
      <c r="G51" s="6" t="s">
        <v>97</v>
      </c>
      <c r="H51" s="6" t="s">
        <v>138</v>
      </c>
      <c r="I51" s="6" t="s">
        <v>139</v>
      </c>
      <c r="J51" s="6" t="s">
        <v>140</v>
      </c>
      <c r="K51" s="8">
        <v>1</v>
      </c>
      <c r="L51" s="8" t="s">
        <v>22</v>
      </c>
      <c r="M51" s="25"/>
      <c r="N51" s="26">
        <f t="shared" si="0"/>
        <v>0</v>
      </c>
      <c r="O51" s="26">
        <f t="shared" si="1"/>
        <v>0</v>
      </c>
    </row>
    <row r="52" spans="4:15" ht="15" customHeight="1" x14ac:dyDescent="0.2">
      <c r="D52" s="4">
        <v>44</v>
      </c>
      <c r="E52" s="7" t="s">
        <v>6</v>
      </c>
      <c r="F52" s="8" t="s">
        <v>75</v>
      </c>
      <c r="G52" s="6" t="s">
        <v>97</v>
      </c>
      <c r="H52" s="6" t="s">
        <v>141</v>
      </c>
      <c r="I52" s="6" t="s">
        <v>142</v>
      </c>
      <c r="J52" s="6" t="s">
        <v>140</v>
      </c>
      <c r="K52" s="8">
        <v>1</v>
      </c>
      <c r="L52" s="8" t="s">
        <v>22</v>
      </c>
      <c r="M52" s="25"/>
      <c r="N52" s="26">
        <f t="shared" si="0"/>
        <v>0</v>
      </c>
      <c r="O52" s="26">
        <f t="shared" si="1"/>
        <v>0</v>
      </c>
    </row>
    <row r="53" spans="4:15" ht="15" customHeight="1" x14ac:dyDescent="0.2">
      <c r="D53" s="4">
        <v>45</v>
      </c>
      <c r="E53" s="7" t="s">
        <v>6</v>
      </c>
      <c r="F53" s="8" t="s">
        <v>78</v>
      </c>
      <c r="G53" s="6" t="s">
        <v>71</v>
      </c>
      <c r="H53" s="6" t="s">
        <v>71</v>
      </c>
      <c r="I53" s="6">
        <v>11605</v>
      </c>
      <c r="J53" s="6" t="s">
        <v>79</v>
      </c>
      <c r="K53" s="8">
        <v>1</v>
      </c>
      <c r="L53" s="8" t="s">
        <v>22</v>
      </c>
      <c r="M53" s="25"/>
      <c r="N53" s="26">
        <f t="shared" si="0"/>
        <v>0</v>
      </c>
      <c r="O53" s="26">
        <f t="shared" si="1"/>
        <v>0</v>
      </c>
    </row>
    <row r="54" spans="4:15" ht="15" customHeight="1" x14ac:dyDescent="0.2">
      <c r="D54" s="4">
        <v>46</v>
      </c>
      <c r="E54" s="7" t="s">
        <v>6</v>
      </c>
      <c r="F54" s="8" t="s">
        <v>111</v>
      </c>
      <c r="G54" s="6" t="s">
        <v>112</v>
      </c>
      <c r="H54" s="6" t="s">
        <v>143</v>
      </c>
      <c r="I54" s="6" t="s">
        <v>144</v>
      </c>
      <c r="J54" s="6" t="s">
        <v>145</v>
      </c>
      <c r="K54" s="8">
        <v>1</v>
      </c>
      <c r="L54" s="8" t="s">
        <v>22</v>
      </c>
      <c r="M54" s="25"/>
      <c r="N54" s="26">
        <f t="shared" si="0"/>
        <v>0</v>
      </c>
      <c r="O54" s="26">
        <f t="shared" si="1"/>
        <v>0</v>
      </c>
    </row>
    <row r="55" spans="4:15" ht="15" customHeight="1" x14ac:dyDescent="0.2">
      <c r="D55" s="4">
        <v>47</v>
      </c>
      <c r="E55" s="7" t="s">
        <v>6</v>
      </c>
      <c r="F55" s="8" t="s">
        <v>146</v>
      </c>
      <c r="G55" s="6" t="s">
        <v>147</v>
      </c>
      <c r="H55" s="6" t="s">
        <v>71</v>
      </c>
      <c r="I55" s="6">
        <v>35330</v>
      </c>
      <c r="J55" s="6" t="s">
        <v>222</v>
      </c>
      <c r="K55" s="8">
        <v>1</v>
      </c>
      <c r="L55" s="8" t="s">
        <v>22</v>
      </c>
      <c r="M55" s="25"/>
      <c r="N55" s="26">
        <f t="shared" si="0"/>
        <v>0</v>
      </c>
      <c r="O55" s="26">
        <f t="shared" si="1"/>
        <v>0</v>
      </c>
    </row>
    <row r="56" spans="4:15" ht="15" customHeight="1" x14ac:dyDescent="0.2">
      <c r="D56" s="4">
        <v>48</v>
      </c>
      <c r="E56" s="7" t="s">
        <v>6</v>
      </c>
      <c r="F56" s="8" t="s">
        <v>146</v>
      </c>
      <c r="G56" s="6" t="s">
        <v>147</v>
      </c>
      <c r="H56" s="6" t="s">
        <v>71</v>
      </c>
      <c r="I56" s="6">
        <v>35331</v>
      </c>
      <c r="J56" s="6" t="s">
        <v>222</v>
      </c>
      <c r="K56" s="8">
        <v>1</v>
      </c>
      <c r="L56" s="8" t="s">
        <v>22</v>
      </c>
      <c r="M56" s="25"/>
      <c r="N56" s="26">
        <f t="shared" si="0"/>
        <v>0</v>
      </c>
      <c r="O56" s="26">
        <f t="shared" si="1"/>
        <v>0</v>
      </c>
    </row>
    <row r="57" spans="4:15" ht="15" customHeight="1" x14ac:dyDescent="0.2">
      <c r="D57" s="4">
        <v>49</v>
      </c>
      <c r="E57" s="7" t="s">
        <v>6</v>
      </c>
      <c r="F57" s="8" t="s">
        <v>146</v>
      </c>
      <c r="G57" s="6" t="s">
        <v>147</v>
      </c>
      <c r="H57" s="6" t="s">
        <v>71</v>
      </c>
      <c r="I57" s="6">
        <v>43060</v>
      </c>
      <c r="J57" s="6" t="s">
        <v>148</v>
      </c>
      <c r="K57" s="8">
        <v>1</v>
      </c>
      <c r="L57" s="8" t="s">
        <v>22</v>
      </c>
      <c r="M57" s="25"/>
      <c r="N57" s="26">
        <f t="shared" si="0"/>
        <v>0</v>
      </c>
      <c r="O57" s="26">
        <f t="shared" si="1"/>
        <v>0</v>
      </c>
    </row>
    <row r="58" spans="4:15" ht="15" customHeight="1" x14ac:dyDescent="0.2">
      <c r="D58" s="4">
        <v>50</v>
      </c>
      <c r="E58" s="7" t="s">
        <v>6</v>
      </c>
      <c r="F58" s="8" t="s">
        <v>75</v>
      </c>
      <c r="G58" s="6" t="s">
        <v>149</v>
      </c>
      <c r="H58" s="6" t="s">
        <v>71</v>
      </c>
      <c r="I58" s="6">
        <v>53710</v>
      </c>
      <c r="J58" s="6" t="s">
        <v>150</v>
      </c>
      <c r="K58" s="8">
        <v>1</v>
      </c>
      <c r="L58" s="8" t="s">
        <v>22</v>
      </c>
      <c r="M58" s="25"/>
      <c r="N58" s="26">
        <f t="shared" si="0"/>
        <v>0</v>
      </c>
      <c r="O58" s="26">
        <f t="shared" si="1"/>
        <v>0</v>
      </c>
    </row>
    <row r="59" spans="4:15" ht="15" customHeight="1" x14ac:dyDescent="0.2">
      <c r="D59" s="4">
        <v>51</v>
      </c>
      <c r="E59" s="7" t="s">
        <v>6</v>
      </c>
      <c r="F59" s="8" t="s">
        <v>132</v>
      </c>
      <c r="G59" s="6" t="s">
        <v>151</v>
      </c>
      <c r="H59" s="6" t="s">
        <v>71</v>
      </c>
      <c r="I59" s="6">
        <v>43291</v>
      </c>
      <c r="J59" s="6" t="s">
        <v>134</v>
      </c>
      <c r="K59" s="8">
        <v>1</v>
      </c>
      <c r="L59" s="8" t="s">
        <v>22</v>
      </c>
      <c r="M59" s="25"/>
      <c r="N59" s="26">
        <f t="shared" si="0"/>
        <v>0</v>
      </c>
      <c r="O59" s="26">
        <f t="shared" si="1"/>
        <v>0</v>
      </c>
    </row>
    <row r="60" spans="4:15" ht="15" customHeight="1" x14ac:dyDescent="0.2">
      <c r="D60" s="4">
        <v>52</v>
      </c>
      <c r="E60" s="7" t="s">
        <v>6</v>
      </c>
      <c r="F60" s="8" t="s">
        <v>75</v>
      </c>
      <c r="G60" s="6" t="s">
        <v>149</v>
      </c>
      <c r="H60" s="6">
        <v>508179</v>
      </c>
      <c r="I60" s="6">
        <v>4872</v>
      </c>
      <c r="J60" s="6" t="s">
        <v>841</v>
      </c>
      <c r="K60" s="8">
        <v>1</v>
      </c>
      <c r="L60" s="8" t="s">
        <v>22</v>
      </c>
      <c r="M60" s="25"/>
      <c r="N60" s="26">
        <f t="shared" si="0"/>
        <v>0</v>
      </c>
      <c r="O60" s="26">
        <f t="shared" si="1"/>
        <v>0</v>
      </c>
    </row>
    <row r="61" spans="4:15" ht="15" customHeight="1" x14ac:dyDescent="0.2">
      <c r="D61" s="4">
        <v>53</v>
      </c>
      <c r="E61" s="7" t="s">
        <v>6</v>
      </c>
      <c r="F61" s="8" t="s">
        <v>75</v>
      </c>
      <c r="G61" s="6" t="s">
        <v>149</v>
      </c>
      <c r="H61" s="6" t="s">
        <v>71</v>
      </c>
      <c r="I61" s="6">
        <v>53717</v>
      </c>
      <c r="J61" s="6" t="s">
        <v>152</v>
      </c>
      <c r="K61" s="8">
        <v>1</v>
      </c>
      <c r="L61" s="8" t="s">
        <v>22</v>
      </c>
      <c r="M61" s="25"/>
      <c r="N61" s="26">
        <f t="shared" si="0"/>
        <v>0</v>
      </c>
      <c r="O61" s="26">
        <f t="shared" si="1"/>
        <v>0</v>
      </c>
    </row>
    <row r="62" spans="4:15" ht="15" customHeight="1" x14ac:dyDescent="0.2">
      <c r="D62" s="4">
        <v>54</v>
      </c>
      <c r="E62" s="7" t="s">
        <v>6</v>
      </c>
      <c r="F62" s="8" t="s">
        <v>71</v>
      </c>
      <c r="G62" s="6" t="s">
        <v>71</v>
      </c>
      <c r="H62" s="6" t="s">
        <v>71</v>
      </c>
      <c r="I62" s="6" t="s">
        <v>73</v>
      </c>
      <c r="J62" s="6" t="s">
        <v>74</v>
      </c>
      <c r="K62" s="8">
        <v>1</v>
      </c>
      <c r="L62" s="8" t="s">
        <v>22</v>
      </c>
      <c r="M62" s="25"/>
      <c r="N62" s="26">
        <f t="shared" si="0"/>
        <v>0</v>
      </c>
      <c r="O62" s="26">
        <f t="shared" si="1"/>
        <v>0</v>
      </c>
    </row>
    <row r="63" spans="4:15" ht="15" customHeight="1" x14ac:dyDescent="0.2">
      <c r="D63" s="4">
        <v>55</v>
      </c>
      <c r="E63" s="16" t="s">
        <v>1014</v>
      </c>
      <c r="F63" s="8" t="s">
        <v>37</v>
      </c>
      <c r="G63" s="8" t="s">
        <v>62</v>
      </c>
      <c r="H63" s="6" t="s">
        <v>71</v>
      </c>
      <c r="I63" s="11">
        <v>52850</v>
      </c>
      <c r="J63" s="6" t="s">
        <v>1008</v>
      </c>
      <c r="K63" s="8">
        <v>1</v>
      </c>
      <c r="L63" s="8" t="s">
        <v>22</v>
      </c>
      <c r="M63" s="25"/>
      <c r="N63" s="26">
        <f t="shared" si="0"/>
        <v>0</v>
      </c>
      <c r="O63" s="26">
        <f t="shared" si="1"/>
        <v>0</v>
      </c>
    </row>
    <row r="64" spans="4:15" ht="15" customHeight="1" x14ac:dyDescent="0.2">
      <c r="D64" s="4">
        <v>56</v>
      </c>
      <c r="E64" s="15" t="s">
        <v>965</v>
      </c>
      <c r="F64" s="14" t="s">
        <v>71</v>
      </c>
      <c r="G64" s="14" t="s">
        <v>71</v>
      </c>
      <c r="H64" s="14" t="s">
        <v>71</v>
      </c>
      <c r="I64" s="14" t="s">
        <v>981</v>
      </c>
      <c r="J64" s="14" t="s">
        <v>1006</v>
      </c>
      <c r="K64" s="8">
        <v>1</v>
      </c>
      <c r="L64" s="8" t="s">
        <v>22</v>
      </c>
      <c r="M64" s="25"/>
      <c r="N64" s="26">
        <f t="shared" si="0"/>
        <v>0</v>
      </c>
      <c r="O64" s="26">
        <f t="shared" si="1"/>
        <v>0</v>
      </c>
    </row>
    <row r="65" spans="4:15" ht="15" customHeight="1" x14ac:dyDescent="0.2">
      <c r="D65" s="4">
        <v>57</v>
      </c>
      <c r="E65" s="7" t="s">
        <v>827</v>
      </c>
      <c r="F65" s="8" t="s">
        <v>71</v>
      </c>
      <c r="G65" s="6" t="s">
        <v>158</v>
      </c>
      <c r="H65" s="6" t="s">
        <v>159</v>
      </c>
      <c r="I65" s="6" t="s">
        <v>160</v>
      </c>
      <c r="J65" s="6" t="s">
        <v>225</v>
      </c>
      <c r="K65" s="8">
        <v>1</v>
      </c>
      <c r="L65" s="8" t="s">
        <v>22</v>
      </c>
      <c r="M65" s="25"/>
      <c r="N65" s="26">
        <f t="shared" si="0"/>
        <v>0</v>
      </c>
      <c r="O65" s="26">
        <f t="shared" si="1"/>
        <v>0</v>
      </c>
    </row>
    <row r="66" spans="4:15" ht="15" customHeight="1" x14ac:dyDescent="0.2">
      <c r="D66" s="4">
        <v>58</v>
      </c>
      <c r="E66" s="7" t="s">
        <v>827</v>
      </c>
      <c r="F66" s="8" t="s">
        <v>71</v>
      </c>
      <c r="G66" s="6" t="s">
        <v>158</v>
      </c>
      <c r="H66" s="6" t="s">
        <v>161</v>
      </c>
      <c r="I66" s="6" t="s">
        <v>162</v>
      </c>
      <c r="J66" s="6" t="s">
        <v>225</v>
      </c>
      <c r="K66" s="8">
        <v>1</v>
      </c>
      <c r="L66" s="8" t="s">
        <v>22</v>
      </c>
      <c r="M66" s="25"/>
      <c r="N66" s="26">
        <f t="shared" si="0"/>
        <v>0</v>
      </c>
      <c r="O66" s="26">
        <f t="shared" si="1"/>
        <v>0</v>
      </c>
    </row>
    <row r="67" spans="4:15" ht="15" customHeight="1" x14ac:dyDescent="0.2">
      <c r="D67" s="4">
        <v>59</v>
      </c>
      <c r="E67" s="7" t="s">
        <v>827</v>
      </c>
      <c r="F67" s="8" t="s">
        <v>71</v>
      </c>
      <c r="G67" s="6" t="s">
        <v>158</v>
      </c>
      <c r="H67" s="6" t="s">
        <v>163</v>
      </c>
      <c r="I67" s="6" t="s">
        <v>164</v>
      </c>
      <c r="J67" s="6" t="s">
        <v>225</v>
      </c>
      <c r="K67" s="8">
        <v>1</v>
      </c>
      <c r="L67" s="8" t="s">
        <v>22</v>
      </c>
      <c r="M67" s="25"/>
      <c r="N67" s="26">
        <f t="shared" si="0"/>
        <v>0</v>
      </c>
      <c r="O67" s="26">
        <f t="shared" si="1"/>
        <v>0</v>
      </c>
    </row>
    <row r="68" spans="4:15" ht="15" customHeight="1" x14ac:dyDescent="0.2">
      <c r="D68" s="4">
        <v>60</v>
      </c>
      <c r="E68" s="7" t="s">
        <v>827</v>
      </c>
      <c r="F68" s="8" t="s">
        <v>71</v>
      </c>
      <c r="G68" s="6" t="s">
        <v>158</v>
      </c>
      <c r="H68" s="6" t="s">
        <v>165</v>
      </c>
      <c r="I68" s="6" t="s">
        <v>166</v>
      </c>
      <c r="J68" s="6" t="s">
        <v>225</v>
      </c>
      <c r="K68" s="8">
        <v>1</v>
      </c>
      <c r="L68" s="8" t="s">
        <v>22</v>
      </c>
      <c r="M68" s="25"/>
      <c r="N68" s="26">
        <f t="shared" si="0"/>
        <v>0</v>
      </c>
      <c r="O68" s="26">
        <f t="shared" si="1"/>
        <v>0</v>
      </c>
    </row>
    <row r="69" spans="4:15" ht="15" customHeight="1" x14ac:dyDescent="0.2">
      <c r="D69" s="4">
        <v>61</v>
      </c>
      <c r="E69" s="7" t="s">
        <v>827</v>
      </c>
      <c r="F69" s="8" t="s">
        <v>71</v>
      </c>
      <c r="G69" s="6" t="s">
        <v>158</v>
      </c>
      <c r="H69" s="6" t="s">
        <v>167</v>
      </c>
      <c r="I69" s="6" t="s">
        <v>168</v>
      </c>
      <c r="J69" s="6" t="s">
        <v>225</v>
      </c>
      <c r="K69" s="8">
        <v>1</v>
      </c>
      <c r="L69" s="8" t="s">
        <v>22</v>
      </c>
      <c r="M69" s="25"/>
      <c r="N69" s="26">
        <f t="shared" si="0"/>
        <v>0</v>
      </c>
      <c r="O69" s="26">
        <f t="shared" si="1"/>
        <v>0</v>
      </c>
    </row>
    <row r="70" spans="4:15" ht="15" customHeight="1" x14ac:dyDescent="0.2">
      <c r="D70" s="4">
        <v>62</v>
      </c>
      <c r="E70" s="7" t="s">
        <v>827</v>
      </c>
      <c r="F70" s="8" t="s">
        <v>71</v>
      </c>
      <c r="G70" s="6" t="s">
        <v>158</v>
      </c>
      <c r="H70" s="6" t="s">
        <v>169</v>
      </c>
      <c r="I70" s="6" t="s">
        <v>170</v>
      </c>
      <c r="J70" s="6" t="s">
        <v>225</v>
      </c>
      <c r="K70" s="8">
        <v>1</v>
      </c>
      <c r="L70" s="8" t="s">
        <v>22</v>
      </c>
      <c r="M70" s="25"/>
      <c r="N70" s="26">
        <f t="shared" si="0"/>
        <v>0</v>
      </c>
      <c r="O70" s="26">
        <f t="shared" si="1"/>
        <v>0</v>
      </c>
    </row>
    <row r="71" spans="4:15" ht="15" customHeight="1" x14ac:dyDescent="0.2">
      <c r="D71" s="4">
        <v>63</v>
      </c>
      <c r="E71" s="7" t="s">
        <v>827</v>
      </c>
      <c r="F71" s="8" t="s">
        <v>71</v>
      </c>
      <c r="G71" s="6" t="s">
        <v>158</v>
      </c>
      <c r="H71" s="6" t="s">
        <v>171</v>
      </c>
      <c r="I71" s="6" t="s">
        <v>172</v>
      </c>
      <c r="J71" s="6" t="s">
        <v>225</v>
      </c>
      <c r="K71" s="8">
        <v>1</v>
      </c>
      <c r="L71" s="8" t="s">
        <v>22</v>
      </c>
      <c r="M71" s="25"/>
      <c r="N71" s="26">
        <f t="shared" si="0"/>
        <v>0</v>
      </c>
      <c r="O71" s="26">
        <f t="shared" si="1"/>
        <v>0</v>
      </c>
    </row>
    <row r="72" spans="4:15" ht="15" customHeight="1" x14ac:dyDescent="0.2">
      <c r="D72" s="4">
        <v>64</v>
      </c>
      <c r="E72" s="7" t="s">
        <v>827</v>
      </c>
      <c r="F72" s="8" t="s">
        <v>71</v>
      </c>
      <c r="G72" s="6" t="s">
        <v>158</v>
      </c>
      <c r="H72" s="6" t="s">
        <v>173</v>
      </c>
      <c r="I72" s="6" t="s">
        <v>174</v>
      </c>
      <c r="J72" s="6" t="s">
        <v>225</v>
      </c>
      <c r="K72" s="8">
        <v>1</v>
      </c>
      <c r="L72" s="8" t="s">
        <v>22</v>
      </c>
      <c r="M72" s="25"/>
      <c r="N72" s="26">
        <f t="shared" si="0"/>
        <v>0</v>
      </c>
      <c r="O72" s="26">
        <f t="shared" si="1"/>
        <v>0</v>
      </c>
    </row>
    <row r="73" spans="4:15" ht="15" customHeight="1" x14ac:dyDescent="0.2">
      <c r="D73" s="4">
        <v>65</v>
      </c>
      <c r="E73" s="7" t="s">
        <v>827</v>
      </c>
      <c r="F73" s="8" t="s">
        <v>71</v>
      </c>
      <c r="G73" s="6" t="s">
        <v>158</v>
      </c>
      <c r="H73" s="6" t="s">
        <v>175</v>
      </c>
      <c r="I73" s="6" t="s">
        <v>176</v>
      </c>
      <c r="J73" s="6" t="s">
        <v>225</v>
      </c>
      <c r="K73" s="8">
        <v>1</v>
      </c>
      <c r="L73" s="8" t="s">
        <v>22</v>
      </c>
      <c r="M73" s="25"/>
      <c r="N73" s="26">
        <f t="shared" si="0"/>
        <v>0</v>
      </c>
      <c r="O73" s="26">
        <f t="shared" si="1"/>
        <v>0</v>
      </c>
    </row>
    <row r="74" spans="4:15" ht="15" customHeight="1" x14ac:dyDescent="0.2">
      <c r="D74" s="4">
        <v>66</v>
      </c>
      <c r="E74" s="7" t="s">
        <v>827</v>
      </c>
      <c r="F74" s="8" t="s">
        <v>71</v>
      </c>
      <c r="G74" s="6" t="s">
        <v>158</v>
      </c>
      <c r="H74" s="6" t="s">
        <v>177</v>
      </c>
      <c r="I74" s="6" t="s">
        <v>178</v>
      </c>
      <c r="J74" s="6" t="s">
        <v>225</v>
      </c>
      <c r="K74" s="8">
        <v>1</v>
      </c>
      <c r="L74" s="8" t="s">
        <v>22</v>
      </c>
      <c r="M74" s="25"/>
      <c r="N74" s="26">
        <f t="shared" ref="N74:N137" si="2">M74*16%</f>
        <v>0</v>
      </c>
      <c r="O74" s="26">
        <f t="shared" ref="O74:O137" si="3">M74+N74</f>
        <v>0</v>
      </c>
    </row>
    <row r="75" spans="4:15" ht="15" customHeight="1" x14ac:dyDescent="0.2">
      <c r="D75" s="4">
        <v>67</v>
      </c>
      <c r="E75" s="7" t="s">
        <v>827</v>
      </c>
      <c r="F75" s="8" t="s">
        <v>71</v>
      </c>
      <c r="G75" s="6" t="s">
        <v>158</v>
      </c>
      <c r="H75" s="6" t="s">
        <v>179</v>
      </c>
      <c r="I75" s="6" t="s">
        <v>180</v>
      </c>
      <c r="J75" s="6" t="s">
        <v>181</v>
      </c>
      <c r="K75" s="8">
        <v>1</v>
      </c>
      <c r="L75" s="8" t="s">
        <v>22</v>
      </c>
      <c r="M75" s="25"/>
      <c r="N75" s="26">
        <f t="shared" si="2"/>
        <v>0</v>
      </c>
      <c r="O75" s="26">
        <f t="shared" si="3"/>
        <v>0</v>
      </c>
    </row>
    <row r="76" spans="4:15" ht="15" customHeight="1" x14ac:dyDescent="0.2">
      <c r="D76" s="4">
        <v>68</v>
      </c>
      <c r="E76" s="7" t="s">
        <v>827</v>
      </c>
      <c r="F76" s="8" t="s">
        <v>71</v>
      </c>
      <c r="G76" s="6" t="s">
        <v>158</v>
      </c>
      <c r="H76" s="6" t="s">
        <v>182</v>
      </c>
      <c r="I76" s="6" t="s">
        <v>183</v>
      </c>
      <c r="J76" s="6" t="s">
        <v>181</v>
      </c>
      <c r="K76" s="8">
        <v>1</v>
      </c>
      <c r="L76" s="8" t="s">
        <v>22</v>
      </c>
      <c r="M76" s="25"/>
      <c r="N76" s="26">
        <f t="shared" si="2"/>
        <v>0</v>
      </c>
      <c r="O76" s="26">
        <f t="shared" si="3"/>
        <v>0</v>
      </c>
    </row>
    <row r="77" spans="4:15" ht="15" customHeight="1" x14ac:dyDescent="0.2">
      <c r="D77" s="4">
        <v>69</v>
      </c>
      <c r="E77" s="7" t="s">
        <v>827</v>
      </c>
      <c r="F77" s="8" t="s">
        <v>71</v>
      </c>
      <c r="G77" s="6" t="s">
        <v>158</v>
      </c>
      <c r="H77" s="6" t="s">
        <v>184</v>
      </c>
      <c r="I77" s="6" t="s">
        <v>185</v>
      </c>
      <c r="J77" s="6" t="s">
        <v>181</v>
      </c>
      <c r="K77" s="8">
        <v>1</v>
      </c>
      <c r="L77" s="8" t="s">
        <v>22</v>
      </c>
      <c r="M77" s="25"/>
      <c r="N77" s="26">
        <f t="shared" si="2"/>
        <v>0</v>
      </c>
      <c r="O77" s="26">
        <f t="shared" si="3"/>
        <v>0</v>
      </c>
    </row>
    <row r="78" spans="4:15" ht="15" customHeight="1" x14ac:dyDescent="0.2">
      <c r="D78" s="4">
        <v>70</v>
      </c>
      <c r="E78" s="7" t="s">
        <v>827</v>
      </c>
      <c r="F78" s="8" t="s">
        <v>71</v>
      </c>
      <c r="G78" s="6" t="s">
        <v>158</v>
      </c>
      <c r="H78" s="6" t="s">
        <v>186</v>
      </c>
      <c r="I78" s="6" t="s">
        <v>187</v>
      </c>
      <c r="J78" s="6" t="s">
        <v>181</v>
      </c>
      <c r="K78" s="8">
        <v>1</v>
      </c>
      <c r="L78" s="8" t="s">
        <v>22</v>
      </c>
      <c r="M78" s="25"/>
      <c r="N78" s="26">
        <f t="shared" si="2"/>
        <v>0</v>
      </c>
      <c r="O78" s="26">
        <f t="shared" si="3"/>
        <v>0</v>
      </c>
    </row>
    <row r="79" spans="4:15" ht="15" customHeight="1" x14ac:dyDescent="0.2">
      <c r="D79" s="4">
        <v>71</v>
      </c>
      <c r="E79" s="7" t="s">
        <v>827</v>
      </c>
      <c r="F79" s="8" t="s">
        <v>71</v>
      </c>
      <c r="G79" s="6" t="s">
        <v>158</v>
      </c>
      <c r="H79" s="6" t="s">
        <v>188</v>
      </c>
      <c r="I79" s="6" t="s">
        <v>189</v>
      </c>
      <c r="J79" s="6" t="s">
        <v>181</v>
      </c>
      <c r="K79" s="8">
        <v>1</v>
      </c>
      <c r="L79" s="8" t="s">
        <v>22</v>
      </c>
      <c r="M79" s="25"/>
      <c r="N79" s="26">
        <f t="shared" si="2"/>
        <v>0</v>
      </c>
      <c r="O79" s="26">
        <f t="shared" si="3"/>
        <v>0</v>
      </c>
    </row>
    <row r="80" spans="4:15" ht="15" customHeight="1" x14ac:dyDescent="0.2">
      <c r="D80" s="4">
        <v>72</v>
      </c>
      <c r="E80" s="7" t="s">
        <v>827</v>
      </c>
      <c r="F80" s="8" t="s">
        <v>71</v>
      </c>
      <c r="G80" s="6" t="s">
        <v>158</v>
      </c>
      <c r="H80" s="6" t="s">
        <v>190</v>
      </c>
      <c r="I80" s="6" t="s">
        <v>191</v>
      </c>
      <c r="J80" s="6" t="s">
        <v>181</v>
      </c>
      <c r="K80" s="8">
        <v>1</v>
      </c>
      <c r="L80" s="8" t="s">
        <v>22</v>
      </c>
      <c r="M80" s="25"/>
      <c r="N80" s="26">
        <f t="shared" si="2"/>
        <v>0</v>
      </c>
      <c r="O80" s="26">
        <f t="shared" si="3"/>
        <v>0</v>
      </c>
    </row>
    <row r="81" spans="4:15" ht="15" customHeight="1" x14ac:dyDescent="0.2">
      <c r="D81" s="4">
        <v>73</v>
      </c>
      <c r="E81" s="7" t="s">
        <v>827</v>
      </c>
      <c r="F81" s="8" t="s">
        <v>155</v>
      </c>
      <c r="G81" s="6" t="s">
        <v>192</v>
      </c>
      <c r="H81" s="6" t="s">
        <v>193</v>
      </c>
      <c r="I81" s="6" t="s">
        <v>194</v>
      </c>
      <c r="J81" s="6" t="s">
        <v>154</v>
      </c>
      <c r="K81" s="8">
        <v>1</v>
      </c>
      <c r="L81" s="8" t="s">
        <v>22</v>
      </c>
      <c r="M81" s="25"/>
      <c r="N81" s="26">
        <f t="shared" si="2"/>
        <v>0</v>
      </c>
      <c r="O81" s="26">
        <f t="shared" si="3"/>
        <v>0</v>
      </c>
    </row>
    <row r="82" spans="4:15" ht="15" customHeight="1" x14ac:dyDescent="0.2">
      <c r="D82" s="4">
        <v>74</v>
      </c>
      <c r="E82" s="7" t="s">
        <v>827</v>
      </c>
      <c r="F82" s="8" t="s">
        <v>155</v>
      </c>
      <c r="G82" s="6" t="s">
        <v>192</v>
      </c>
      <c r="H82" s="6" t="s">
        <v>195</v>
      </c>
      <c r="I82" s="6" t="s">
        <v>196</v>
      </c>
      <c r="J82" s="6" t="s">
        <v>154</v>
      </c>
      <c r="K82" s="8">
        <v>1</v>
      </c>
      <c r="L82" s="8" t="s">
        <v>22</v>
      </c>
      <c r="M82" s="25"/>
      <c r="N82" s="26">
        <f t="shared" si="2"/>
        <v>0</v>
      </c>
      <c r="O82" s="26">
        <f t="shared" si="3"/>
        <v>0</v>
      </c>
    </row>
    <row r="83" spans="4:15" ht="15" customHeight="1" x14ac:dyDescent="0.2">
      <c r="D83" s="4">
        <v>75</v>
      </c>
      <c r="E83" s="7" t="s">
        <v>827</v>
      </c>
      <c r="F83" s="8" t="s">
        <v>155</v>
      </c>
      <c r="G83" s="6" t="s">
        <v>192</v>
      </c>
      <c r="H83" s="6" t="s">
        <v>197</v>
      </c>
      <c r="I83" s="6" t="s">
        <v>198</v>
      </c>
      <c r="J83" s="6" t="s">
        <v>154</v>
      </c>
      <c r="K83" s="8">
        <v>1</v>
      </c>
      <c r="L83" s="8" t="s">
        <v>22</v>
      </c>
      <c r="M83" s="25"/>
      <c r="N83" s="26">
        <f t="shared" si="2"/>
        <v>0</v>
      </c>
      <c r="O83" s="26">
        <f t="shared" si="3"/>
        <v>0</v>
      </c>
    </row>
    <row r="84" spans="4:15" ht="15" customHeight="1" x14ac:dyDescent="0.2">
      <c r="D84" s="4">
        <v>76</v>
      </c>
      <c r="E84" s="7" t="s">
        <v>827</v>
      </c>
      <c r="F84" s="8" t="s">
        <v>155</v>
      </c>
      <c r="G84" s="6" t="s">
        <v>192</v>
      </c>
      <c r="H84" s="6" t="s">
        <v>199</v>
      </c>
      <c r="I84" s="6" t="s">
        <v>200</v>
      </c>
      <c r="J84" s="6" t="s">
        <v>154</v>
      </c>
      <c r="K84" s="8">
        <v>1</v>
      </c>
      <c r="L84" s="8" t="s">
        <v>22</v>
      </c>
      <c r="M84" s="25"/>
      <c r="N84" s="26">
        <f t="shared" si="2"/>
        <v>0</v>
      </c>
      <c r="O84" s="26">
        <f t="shared" si="3"/>
        <v>0</v>
      </c>
    </row>
    <row r="85" spans="4:15" ht="15" customHeight="1" x14ac:dyDescent="0.2">
      <c r="D85" s="4">
        <v>77</v>
      </c>
      <c r="E85" s="7" t="s">
        <v>827</v>
      </c>
      <c r="F85" s="8" t="s">
        <v>155</v>
      </c>
      <c r="G85" s="6" t="s">
        <v>192</v>
      </c>
      <c r="H85" s="6" t="s">
        <v>201</v>
      </c>
      <c r="I85" s="6" t="s">
        <v>202</v>
      </c>
      <c r="J85" s="6" t="s">
        <v>154</v>
      </c>
      <c r="K85" s="8">
        <v>1</v>
      </c>
      <c r="L85" s="8" t="s">
        <v>22</v>
      </c>
      <c r="M85" s="25"/>
      <c r="N85" s="26">
        <f t="shared" si="2"/>
        <v>0</v>
      </c>
      <c r="O85" s="26">
        <f t="shared" si="3"/>
        <v>0</v>
      </c>
    </row>
    <row r="86" spans="4:15" ht="15" customHeight="1" x14ac:dyDescent="0.2">
      <c r="D86" s="4">
        <v>78</v>
      </c>
      <c r="E86" s="7" t="s">
        <v>827</v>
      </c>
      <c r="F86" s="8" t="s">
        <v>155</v>
      </c>
      <c r="G86" s="6" t="s">
        <v>192</v>
      </c>
      <c r="H86" s="6" t="s">
        <v>203</v>
      </c>
      <c r="I86" s="6" t="s">
        <v>204</v>
      </c>
      <c r="J86" s="6" t="s">
        <v>154</v>
      </c>
      <c r="K86" s="8">
        <v>1</v>
      </c>
      <c r="L86" s="8" t="s">
        <v>22</v>
      </c>
      <c r="M86" s="25"/>
      <c r="N86" s="26">
        <f t="shared" si="2"/>
        <v>0</v>
      </c>
      <c r="O86" s="26">
        <f t="shared" si="3"/>
        <v>0</v>
      </c>
    </row>
    <row r="87" spans="4:15" ht="15" customHeight="1" x14ac:dyDescent="0.2">
      <c r="D87" s="4">
        <v>79</v>
      </c>
      <c r="E87" s="7" t="s">
        <v>827</v>
      </c>
      <c r="F87" s="8" t="s">
        <v>155</v>
      </c>
      <c r="G87" s="6" t="s">
        <v>192</v>
      </c>
      <c r="H87" s="6" t="s">
        <v>205</v>
      </c>
      <c r="I87" s="6" t="s">
        <v>206</v>
      </c>
      <c r="J87" s="6" t="s">
        <v>154</v>
      </c>
      <c r="K87" s="8">
        <v>1</v>
      </c>
      <c r="L87" s="8" t="s">
        <v>22</v>
      </c>
      <c r="M87" s="25"/>
      <c r="N87" s="26">
        <f t="shared" si="2"/>
        <v>0</v>
      </c>
      <c r="O87" s="26">
        <f t="shared" si="3"/>
        <v>0</v>
      </c>
    </row>
    <row r="88" spans="4:15" ht="15" customHeight="1" x14ac:dyDescent="0.2">
      <c r="D88" s="4">
        <v>80</v>
      </c>
      <c r="E88" s="7" t="s">
        <v>827</v>
      </c>
      <c r="F88" s="8" t="s">
        <v>155</v>
      </c>
      <c r="G88" s="6" t="s">
        <v>192</v>
      </c>
      <c r="H88" s="6" t="s">
        <v>207</v>
      </c>
      <c r="I88" s="6" t="s">
        <v>208</v>
      </c>
      <c r="J88" s="6" t="s">
        <v>154</v>
      </c>
      <c r="K88" s="8">
        <v>1</v>
      </c>
      <c r="L88" s="8" t="s">
        <v>22</v>
      </c>
      <c r="M88" s="25"/>
      <c r="N88" s="26">
        <f t="shared" si="2"/>
        <v>0</v>
      </c>
      <c r="O88" s="26">
        <f t="shared" si="3"/>
        <v>0</v>
      </c>
    </row>
    <row r="89" spans="4:15" ht="15" customHeight="1" x14ac:dyDescent="0.2">
      <c r="D89" s="4">
        <v>81</v>
      </c>
      <c r="E89" s="7" t="s">
        <v>827</v>
      </c>
      <c r="F89" s="8" t="s">
        <v>155</v>
      </c>
      <c r="G89" s="6" t="s">
        <v>192</v>
      </c>
      <c r="H89" s="6" t="s">
        <v>209</v>
      </c>
      <c r="I89" s="6" t="s">
        <v>210</v>
      </c>
      <c r="J89" s="6" t="s">
        <v>154</v>
      </c>
      <c r="K89" s="8">
        <v>1</v>
      </c>
      <c r="L89" s="8" t="s">
        <v>22</v>
      </c>
      <c r="M89" s="25"/>
      <c r="N89" s="26">
        <f t="shared" si="2"/>
        <v>0</v>
      </c>
      <c r="O89" s="26">
        <f t="shared" si="3"/>
        <v>0</v>
      </c>
    </row>
    <row r="90" spans="4:15" ht="15" customHeight="1" x14ac:dyDescent="0.2">
      <c r="D90" s="4">
        <v>82</v>
      </c>
      <c r="E90" s="7" t="s">
        <v>827</v>
      </c>
      <c r="F90" s="8" t="s">
        <v>155</v>
      </c>
      <c r="G90" s="6" t="s">
        <v>192</v>
      </c>
      <c r="H90" s="6" t="s">
        <v>211</v>
      </c>
      <c r="I90" s="6" t="s">
        <v>212</v>
      </c>
      <c r="J90" s="6" t="s">
        <v>154</v>
      </c>
      <c r="K90" s="8">
        <v>1</v>
      </c>
      <c r="L90" s="8" t="s">
        <v>22</v>
      </c>
      <c r="M90" s="25"/>
      <c r="N90" s="26">
        <f t="shared" si="2"/>
        <v>0</v>
      </c>
      <c r="O90" s="26">
        <f t="shared" si="3"/>
        <v>0</v>
      </c>
    </row>
    <row r="91" spans="4:15" ht="15" customHeight="1" x14ac:dyDescent="0.2">
      <c r="D91" s="4">
        <v>83</v>
      </c>
      <c r="E91" s="7" t="s">
        <v>827</v>
      </c>
      <c r="F91" s="8" t="s">
        <v>155</v>
      </c>
      <c r="G91" s="6" t="s">
        <v>192</v>
      </c>
      <c r="H91" s="6" t="s">
        <v>213</v>
      </c>
      <c r="I91" s="6" t="s">
        <v>214</v>
      </c>
      <c r="J91" s="6" t="s">
        <v>154</v>
      </c>
      <c r="K91" s="8">
        <v>1</v>
      </c>
      <c r="L91" s="8" t="s">
        <v>22</v>
      </c>
      <c r="M91" s="25"/>
      <c r="N91" s="26">
        <f t="shared" si="2"/>
        <v>0</v>
      </c>
      <c r="O91" s="26">
        <f t="shared" si="3"/>
        <v>0</v>
      </c>
    </row>
    <row r="92" spans="4:15" ht="15" customHeight="1" x14ac:dyDescent="0.2">
      <c r="D92" s="4">
        <v>84</v>
      </c>
      <c r="E92" s="7" t="s">
        <v>827</v>
      </c>
      <c r="F92" s="8" t="s">
        <v>155</v>
      </c>
      <c r="G92" s="6" t="s">
        <v>215</v>
      </c>
      <c r="H92" s="6" t="s">
        <v>216</v>
      </c>
      <c r="I92" s="6">
        <v>56943</v>
      </c>
      <c r="J92" s="6" t="s">
        <v>63</v>
      </c>
      <c r="K92" s="8">
        <v>1</v>
      </c>
      <c r="L92" s="8" t="s">
        <v>22</v>
      </c>
      <c r="M92" s="25"/>
      <c r="N92" s="26">
        <f t="shared" si="2"/>
        <v>0</v>
      </c>
      <c r="O92" s="26">
        <f t="shared" si="3"/>
        <v>0</v>
      </c>
    </row>
    <row r="93" spans="4:15" ht="15" customHeight="1" x14ac:dyDescent="0.2">
      <c r="D93" s="4">
        <v>85</v>
      </c>
      <c r="E93" s="7" t="s">
        <v>827</v>
      </c>
      <c r="F93" s="8" t="s">
        <v>155</v>
      </c>
      <c r="G93" s="6" t="s">
        <v>215</v>
      </c>
      <c r="H93" s="6" t="s">
        <v>217</v>
      </c>
      <c r="I93" s="6">
        <v>56944</v>
      </c>
      <c r="J93" s="6" t="s">
        <v>63</v>
      </c>
      <c r="K93" s="8">
        <v>1</v>
      </c>
      <c r="L93" s="8" t="s">
        <v>22</v>
      </c>
      <c r="M93" s="25"/>
      <c r="N93" s="26">
        <f t="shared" si="2"/>
        <v>0</v>
      </c>
      <c r="O93" s="26">
        <f t="shared" si="3"/>
        <v>0</v>
      </c>
    </row>
    <row r="94" spans="4:15" ht="15" customHeight="1" x14ac:dyDescent="0.2">
      <c r="D94" s="4">
        <v>86</v>
      </c>
      <c r="E94" s="7" t="s">
        <v>827</v>
      </c>
      <c r="F94" s="8" t="s">
        <v>155</v>
      </c>
      <c r="G94" s="6" t="s">
        <v>215</v>
      </c>
      <c r="H94" s="6" t="s">
        <v>218</v>
      </c>
      <c r="I94" s="6">
        <v>56942</v>
      </c>
      <c r="J94" s="6" t="s">
        <v>63</v>
      </c>
      <c r="K94" s="8">
        <v>1</v>
      </c>
      <c r="L94" s="8" t="s">
        <v>22</v>
      </c>
      <c r="M94" s="25"/>
      <c r="N94" s="26">
        <f t="shared" si="2"/>
        <v>0</v>
      </c>
      <c r="O94" s="26">
        <f t="shared" si="3"/>
        <v>0</v>
      </c>
    </row>
    <row r="95" spans="4:15" ht="15" customHeight="1" x14ac:dyDescent="0.2">
      <c r="D95" s="4">
        <v>87</v>
      </c>
      <c r="E95" s="7" t="s">
        <v>827</v>
      </c>
      <c r="F95" s="8" t="s">
        <v>155</v>
      </c>
      <c r="G95" s="6" t="s">
        <v>215</v>
      </c>
      <c r="H95" s="6" t="s">
        <v>219</v>
      </c>
      <c r="I95" s="6">
        <v>56940</v>
      </c>
      <c r="J95" s="6" t="s">
        <v>63</v>
      </c>
      <c r="K95" s="8">
        <v>1</v>
      </c>
      <c r="L95" s="8" t="s">
        <v>22</v>
      </c>
      <c r="M95" s="25"/>
      <c r="N95" s="26">
        <f t="shared" si="2"/>
        <v>0</v>
      </c>
      <c r="O95" s="26">
        <f t="shared" si="3"/>
        <v>0</v>
      </c>
    </row>
    <row r="96" spans="4:15" ht="15" customHeight="1" x14ac:dyDescent="0.2">
      <c r="D96" s="4">
        <v>88</v>
      </c>
      <c r="E96" s="7" t="s">
        <v>827</v>
      </c>
      <c r="F96" s="8" t="s">
        <v>155</v>
      </c>
      <c r="G96" s="6" t="s">
        <v>215</v>
      </c>
      <c r="H96" s="6" t="s">
        <v>71</v>
      </c>
      <c r="I96" s="6">
        <v>56941</v>
      </c>
      <c r="J96" s="6" t="s">
        <v>63</v>
      </c>
      <c r="K96" s="8">
        <v>1</v>
      </c>
      <c r="L96" s="8" t="s">
        <v>22</v>
      </c>
      <c r="M96" s="25"/>
      <c r="N96" s="26">
        <f t="shared" si="2"/>
        <v>0</v>
      </c>
      <c r="O96" s="26">
        <f t="shared" si="3"/>
        <v>0</v>
      </c>
    </row>
    <row r="97" spans="4:15" ht="15" customHeight="1" x14ac:dyDescent="0.2">
      <c r="D97" s="4">
        <v>89</v>
      </c>
      <c r="E97" s="7" t="s">
        <v>827</v>
      </c>
      <c r="F97" s="8" t="s">
        <v>155</v>
      </c>
      <c r="G97" s="6" t="s">
        <v>215</v>
      </c>
      <c r="H97" s="6" t="s">
        <v>71</v>
      </c>
      <c r="I97" s="6">
        <v>56939</v>
      </c>
      <c r="J97" s="6" t="s">
        <v>63</v>
      </c>
      <c r="K97" s="8">
        <v>1</v>
      </c>
      <c r="L97" s="8" t="s">
        <v>22</v>
      </c>
      <c r="M97" s="25"/>
      <c r="N97" s="26">
        <f t="shared" si="2"/>
        <v>0</v>
      </c>
      <c r="O97" s="26">
        <f t="shared" si="3"/>
        <v>0</v>
      </c>
    </row>
    <row r="98" spans="4:15" ht="15" customHeight="1" x14ac:dyDescent="0.2">
      <c r="D98" s="4">
        <v>90</v>
      </c>
      <c r="E98" s="7" t="s">
        <v>827</v>
      </c>
      <c r="F98" s="8" t="s">
        <v>155</v>
      </c>
      <c r="G98" s="6" t="s">
        <v>215</v>
      </c>
      <c r="H98" s="6" t="s">
        <v>71</v>
      </c>
      <c r="I98" s="6">
        <v>56794</v>
      </c>
      <c r="J98" s="6" t="s">
        <v>63</v>
      </c>
      <c r="K98" s="8">
        <v>1</v>
      </c>
      <c r="L98" s="8" t="s">
        <v>22</v>
      </c>
      <c r="M98" s="25"/>
      <c r="N98" s="26">
        <f t="shared" si="2"/>
        <v>0</v>
      </c>
      <c r="O98" s="26">
        <f t="shared" si="3"/>
        <v>0</v>
      </c>
    </row>
    <row r="99" spans="4:15" ht="15" customHeight="1" x14ac:dyDescent="0.2">
      <c r="D99" s="4">
        <v>91</v>
      </c>
      <c r="E99" s="7" t="s">
        <v>830</v>
      </c>
      <c r="F99" s="8" t="s">
        <v>235</v>
      </c>
      <c r="G99" s="6" t="s">
        <v>14</v>
      </c>
      <c r="H99" s="6" t="s">
        <v>236</v>
      </c>
      <c r="I99" s="6" t="s">
        <v>237</v>
      </c>
      <c r="J99" s="6" t="s">
        <v>74</v>
      </c>
      <c r="K99" s="8">
        <v>1</v>
      </c>
      <c r="L99" s="8" t="s">
        <v>22</v>
      </c>
      <c r="M99" s="25"/>
      <c r="N99" s="26">
        <f t="shared" si="2"/>
        <v>0</v>
      </c>
      <c r="O99" s="26">
        <f t="shared" si="3"/>
        <v>0</v>
      </c>
    </row>
    <row r="100" spans="4:15" ht="15" customHeight="1" x14ac:dyDescent="0.2">
      <c r="D100" s="4">
        <v>92</v>
      </c>
      <c r="E100" s="7" t="s">
        <v>831</v>
      </c>
      <c r="F100" s="8" t="s">
        <v>248</v>
      </c>
      <c r="G100" s="6" t="s">
        <v>249</v>
      </c>
      <c r="H100" s="6" t="s">
        <v>250</v>
      </c>
      <c r="I100" s="6" t="s">
        <v>251</v>
      </c>
      <c r="J100" s="6" t="s">
        <v>21</v>
      </c>
      <c r="K100" s="8">
        <v>1</v>
      </c>
      <c r="L100" s="8" t="s">
        <v>22</v>
      </c>
      <c r="M100" s="25"/>
      <c r="N100" s="26">
        <f t="shared" si="2"/>
        <v>0</v>
      </c>
      <c r="O100" s="26">
        <f t="shared" si="3"/>
        <v>0</v>
      </c>
    </row>
    <row r="101" spans="4:15" ht="15" customHeight="1" x14ac:dyDescent="0.2">
      <c r="D101" s="4">
        <v>93</v>
      </c>
      <c r="E101" s="7" t="s">
        <v>831</v>
      </c>
      <c r="F101" s="8" t="s">
        <v>248</v>
      </c>
      <c r="G101" s="6" t="s">
        <v>252</v>
      </c>
      <c r="H101" s="6" t="s">
        <v>253</v>
      </c>
      <c r="I101" s="6" t="s">
        <v>254</v>
      </c>
      <c r="J101" s="6" t="s">
        <v>21</v>
      </c>
      <c r="K101" s="8">
        <v>1</v>
      </c>
      <c r="L101" s="8" t="s">
        <v>22</v>
      </c>
      <c r="M101" s="25"/>
      <c r="N101" s="26">
        <f t="shared" si="2"/>
        <v>0</v>
      </c>
      <c r="O101" s="26">
        <f t="shared" si="3"/>
        <v>0</v>
      </c>
    </row>
    <row r="102" spans="4:15" ht="15" customHeight="1" x14ac:dyDescent="0.2">
      <c r="D102" s="4">
        <v>94</v>
      </c>
      <c r="E102" s="7" t="s">
        <v>831</v>
      </c>
      <c r="F102" s="8" t="s">
        <v>247</v>
      </c>
      <c r="G102" s="6" t="s">
        <v>255</v>
      </c>
      <c r="H102" s="6" t="s">
        <v>256</v>
      </c>
      <c r="I102" s="6" t="s">
        <v>257</v>
      </c>
      <c r="J102" s="6" t="s">
        <v>21</v>
      </c>
      <c r="K102" s="8">
        <v>1</v>
      </c>
      <c r="L102" s="8" t="s">
        <v>22</v>
      </c>
      <c r="M102" s="25"/>
      <c r="N102" s="26">
        <f t="shared" si="2"/>
        <v>0</v>
      </c>
      <c r="O102" s="26">
        <f t="shared" si="3"/>
        <v>0</v>
      </c>
    </row>
    <row r="103" spans="4:15" ht="15" customHeight="1" x14ac:dyDescent="0.2">
      <c r="D103" s="4">
        <v>95</v>
      </c>
      <c r="E103" s="7" t="s">
        <v>831</v>
      </c>
      <c r="F103" s="8" t="s">
        <v>247</v>
      </c>
      <c r="G103" s="6" t="s">
        <v>14</v>
      </c>
      <c r="H103" s="6" t="s">
        <v>258</v>
      </c>
      <c r="I103" s="6" t="s">
        <v>259</v>
      </c>
      <c r="J103" s="6" t="s">
        <v>21</v>
      </c>
      <c r="K103" s="8">
        <v>1</v>
      </c>
      <c r="L103" s="8" t="s">
        <v>22</v>
      </c>
      <c r="M103" s="25"/>
      <c r="N103" s="26">
        <f t="shared" si="2"/>
        <v>0</v>
      </c>
      <c r="O103" s="26">
        <f t="shared" si="3"/>
        <v>0</v>
      </c>
    </row>
    <row r="104" spans="4:15" ht="15" customHeight="1" x14ac:dyDescent="0.2">
      <c r="D104" s="4">
        <v>96</v>
      </c>
      <c r="E104" s="7" t="s">
        <v>831</v>
      </c>
      <c r="F104" s="8" t="s">
        <v>226</v>
      </c>
      <c r="G104" s="6" t="s">
        <v>14</v>
      </c>
      <c r="H104" s="6" t="s">
        <v>260</v>
      </c>
      <c r="I104" s="6" t="s">
        <v>261</v>
      </c>
      <c r="J104" s="6" t="s">
        <v>21</v>
      </c>
      <c r="K104" s="8">
        <v>1</v>
      </c>
      <c r="L104" s="8" t="s">
        <v>22</v>
      </c>
      <c r="M104" s="25"/>
      <c r="N104" s="26">
        <f t="shared" si="2"/>
        <v>0</v>
      </c>
      <c r="O104" s="26">
        <f t="shared" si="3"/>
        <v>0</v>
      </c>
    </row>
    <row r="105" spans="4:15" ht="15" customHeight="1" x14ac:dyDescent="0.2">
      <c r="D105" s="4">
        <v>97</v>
      </c>
      <c r="E105" s="7" t="s">
        <v>831</v>
      </c>
      <c r="F105" s="8" t="s">
        <v>226</v>
      </c>
      <c r="G105" s="6" t="s">
        <v>262</v>
      </c>
      <c r="H105" s="6" t="s">
        <v>263</v>
      </c>
      <c r="I105" s="6" t="s">
        <v>264</v>
      </c>
      <c r="J105" s="6" t="s">
        <v>21</v>
      </c>
      <c r="K105" s="8">
        <v>1</v>
      </c>
      <c r="L105" s="8" t="s">
        <v>22</v>
      </c>
      <c r="M105" s="25"/>
      <c r="N105" s="26">
        <f t="shared" si="2"/>
        <v>0</v>
      </c>
      <c r="O105" s="26">
        <f t="shared" si="3"/>
        <v>0</v>
      </c>
    </row>
    <row r="106" spans="4:15" ht="15" customHeight="1" x14ac:dyDescent="0.2">
      <c r="D106" s="4">
        <v>98</v>
      </c>
      <c r="E106" s="7" t="s">
        <v>831</v>
      </c>
      <c r="F106" s="8" t="s">
        <v>226</v>
      </c>
      <c r="G106" s="6" t="s">
        <v>14</v>
      </c>
      <c r="H106" s="6" t="s">
        <v>265</v>
      </c>
      <c r="I106" s="6" t="s">
        <v>266</v>
      </c>
      <c r="J106" s="6" t="s">
        <v>21</v>
      </c>
      <c r="K106" s="8">
        <v>1</v>
      </c>
      <c r="L106" s="8" t="s">
        <v>22</v>
      </c>
      <c r="M106" s="25"/>
      <c r="N106" s="26">
        <f t="shared" si="2"/>
        <v>0</v>
      </c>
      <c r="O106" s="26">
        <f t="shared" si="3"/>
        <v>0</v>
      </c>
    </row>
    <row r="107" spans="4:15" ht="15" customHeight="1" x14ac:dyDescent="0.2">
      <c r="D107" s="4">
        <v>99</v>
      </c>
      <c r="E107" s="7" t="s">
        <v>831</v>
      </c>
      <c r="F107" s="8" t="s">
        <v>247</v>
      </c>
      <c r="G107" s="6" t="s">
        <v>255</v>
      </c>
      <c r="H107" s="6" t="s">
        <v>267</v>
      </c>
      <c r="I107" s="6" t="s">
        <v>268</v>
      </c>
      <c r="J107" s="6" t="s">
        <v>21</v>
      </c>
      <c r="K107" s="8">
        <v>1</v>
      </c>
      <c r="L107" s="8" t="s">
        <v>22</v>
      </c>
      <c r="M107" s="25"/>
      <c r="N107" s="26">
        <f t="shared" si="2"/>
        <v>0</v>
      </c>
      <c r="O107" s="26">
        <f t="shared" si="3"/>
        <v>0</v>
      </c>
    </row>
    <row r="108" spans="4:15" ht="15" customHeight="1" x14ac:dyDescent="0.2">
      <c r="D108" s="4">
        <v>100</v>
      </c>
      <c r="E108" s="7" t="s">
        <v>831</v>
      </c>
      <c r="F108" s="8" t="s">
        <v>247</v>
      </c>
      <c r="G108" s="6" t="s">
        <v>255</v>
      </c>
      <c r="H108" s="6" t="s">
        <v>269</v>
      </c>
      <c r="I108" s="6" t="s">
        <v>270</v>
      </c>
      <c r="J108" s="6" t="s">
        <v>21</v>
      </c>
      <c r="K108" s="8">
        <v>1</v>
      </c>
      <c r="L108" s="8" t="s">
        <v>22</v>
      </c>
      <c r="M108" s="25"/>
      <c r="N108" s="26">
        <f t="shared" si="2"/>
        <v>0</v>
      </c>
      <c r="O108" s="26">
        <f t="shared" si="3"/>
        <v>0</v>
      </c>
    </row>
    <row r="109" spans="4:15" ht="15" customHeight="1" x14ac:dyDescent="0.2">
      <c r="D109" s="4">
        <v>101</v>
      </c>
      <c r="E109" s="7" t="s">
        <v>831</v>
      </c>
      <c r="F109" s="8" t="s">
        <v>271</v>
      </c>
      <c r="G109" s="6" t="s">
        <v>272</v>
      </c>
      <c r="H109" s="6" t="s">
        <v>273</v>
      </c>
      <c r="I109" s="6" t="s">
        <v>274</v>
      </c>
      <c r="J109" s="6" t="s">
        <v>21</v>
      </c>
      <c r="K109" s="8">
        <v>1</v>
      </c>
      <c r="L109" s="8" t="s">
        <v>22</v>
      </c>
      <c r="M109" s="25"/>
      <c r="N109" s="26">
        <f t="shared" si="2"/>
        <v>0</v>
      </c>
      <c r="O109" s="26">
        <f t="shared" si="3"/>
        <v>0</v>
      </c>
    </row>
    <row r="110" spans="4:15" ht="15" customHeight="1" x14ac:dyDescent="0.2">
      <c r="D110" s="4">
        <v>102</v>
      </c>
      <c r="E110" s="7" t="s">
        <v>831</v>
      </c>
      <c r="F110" s="8" t="s">
        <v>247</v>
      </c>
      <c r="G110" s="6" t="s">
        <v>255</v>
      </c>
      <c r="H110" s="6" t="s">
        <v>275</v>
      </c>
      <c r="I110" s="6" t="s">
        <v>276</v>
      </c>
      <c r="J110" s="6" t="s">
        <v>21</v>
      </c>
      <c r="K110" s="8">
        <v>1</v>
      </c>
      <c r="L110" s="8" t="s">
        <v>22</v>
      </c>
      <c r="M110" s="25"/>
      <c r="N110" s="26">
        <f t="shared" si="2"/>
        <v>0</v>
      </c>
      <c r="O110" s="26">
        <f t="shared" si="3"/>
        <v>0</v>
      </c>
    </row>
    <row r="111" spans="4:15" ht="15" customHeight="1" x14ac:dyDescent="0.2">
      <c r="D111" s="4">
        <v>103</v>
      </c>
      <c r="E111" s="7" t="s">
        <v>831</v>
      </c>
      <c r="F111" s="8" t="s">
        <v>247</v>
      </c>
      <c r="G111" s="6" t="s">
        <v>14</v>
      </c>
      <c r="H111" s="6" t="s">
        <v>277</v>
      </c>
      <c r="I111" s="6" t="s">
        <v>278</v>
      </c>
      <c r="J111" s="6" t="s">
        <v>21</v>
      </c>
      <c r="K111" s="8">
        <v>1</v>
      </c>
      <c r="L111" s="8" t="s">
        <v>22</v>
      </c>
      <c r="M111" s="25"/>
      <c r="N111" s="26">
        <f t="shared" si="2"/>
        <v>0</v>
      </c>
      <c r="O111" s="26">
        <f t="shared" si="3"/>
        <v>0</v>
      </c>
    </row>
    <row r="112" spans="4:15" ht="15" customHeight="1" x14ac:dyDescent="0.2">
      <c r="D112" s="4">
        <v>104</v>
      </c>
      <c r="E112" s="7" t="s">
        <v>831</v>
      </c>
      <c r="F112" s="8" t="s">
        <v>247</v>
      </c>
      <c r="G112" s="6" t="s">
        <v>279</v>
      </c>
      <c r="H112" s="6" t="s">
        <v>280</v>
      </c>
      <c r="I112" s="6" t="s">
        <v>281</v>
      </c>
      <c r="J112" s="6" t="s">
        <v>21</v>
      </c>
      <c r="K112" s="8">
        <v>1</v>
      </c>
      <c r="L112" s="8" t="s">
        <v>22</v>
      </c>
      <c r="M112" s="25"/>
      <c r="N112" s="26">
        <f t="shared" si="2"/>
        <v>0</v>
      </c>
      <c r="O112" s="26">
        <f t="shared" si="3"/>
        <v>0</v>
      </c>
    </row>
    <row r="113" spans="4:15" ht="15" customHeight="1" x14ac:dyDescent="0.2">
      <c r="D113" s="4">
        <v>105</v>
      </c>
      <c r="E113" s="7" t="s">
        <v>831</v>
      </c>
      <c r="F113" s="8" t="s">
        <v>247</v>
      </c>
      <c r="G113" s="6" t="s">
        <v>279</v>
      </c>
      <c r="H113" s="6" t="s">
        <v>282</v>
      </c>
      <c r="I113" s="6" t="s">
        <v>283</v>
      </c>
      <c r="J113" s="6" t="s">
        <v>21</v>
      </c>
      <c r="K113" s="8">
        <v>1</v>
      </c>
      <c r="L113" s="8" t="s">
        <v>22</v>
      </c>
      <c r="M113" s="25"/>
      <c r="N113" s="26">
        <f t="shared" si="2"/>
        <v>0</v>
      </c>
      <c r="O113" s="26">
        <f t="shared" si="3"/>
        <v>0</v>
      </c>
    </row>
    <row r="114" spans="4:15" ht="15" customHeight="1" x14ac:dyDescent="0.2">
      <c r="D114" s="4">
        <v>106</v>
      </c>
      <c r="E114" s="7" t="s">
        <v>831</v>
      </c>
      <c r="F114" s="8" t="s">
        <v>247</v>
      </c>
      <c r="G114" s="6" t="s">
        <v>255</v>
      </c>
      <c r="H114" s="6" t="s">
        <v>284</v>
      </c>
      <c r="I114" s="6" t="s">
        <v>285</v>
      </c>
      <c r="J114" s="6" t="s">
        <v>21</v>
      </c>
      <c r="K114" s="8">
        <v>1</v>
      </c>
      <c r="L114" s="8" t="s">
        <v>22</v>
      </c>
      <c r="M114" s="25"/>
      <c r="N114" s="26">
        <f t="shared" si="2"/>
        <v>0</v>
      </c>
      <c r="O114" s="26">
        <f t="shared" si="3"/>
        <v>0</v>
      </c>
    </row>
    <row r="115" spans="4:15" ht="15" customHeight="1" x14ac:dyDescent="0.2">
      <c r="D115" s="4">
        <v>107</v>
      </c>
      <c r="E115" s="7" t="s">
        <v>831</v>
      </c>
      <c r="F115" s="8" t="s">
        <v>247</v>
      </c>
      <c r="G115" s="6" t="s">
        <v>255</v>
      </c>
      <c r="H115" s="6" t="s">
        <v>286</v>
      </c>
      <c r="I115" s="6" t="s">
        <v>287</v>
      </c>
      <c r="J115" s="6" t="s">
        <v>21</v>
      </c>
      <c r="K115" s="8">
        <v>1</v>
      </c>
      <c r="L115" s="8" t="s">
        <v>22</v>
      </c>
      <c r="M115" s="25"/>
      <c r="N115" s="26">
        <f t="shared" si="2"/>
        <v>0</v>
      </c>
      <c r="O115" s="26">
        <f t="shared" si="3"/>
        <v>0</v>
      </c>
    </row>
    <row r="116" spans="4:15" ht="15" customHeight="1" x14ac:dyDescent="0.2">
      <c r="D116" s="4">
        <v>108</v>
      </c>
      <c r="E116" s="7" t="s">
        <v>831</v>
      </c>
      <c r="F116" s="8" t="s">
        <v>226</v>
      </c>
      <c r="G116" s="6" t="s">
        <v>288</v>
      </c>
      <c r="H116" s="6" t="s">
        <v>289</v>
      </c>
      <c r="I116" s="6" t="s">
        <v>290</v>
      </c>
      <c r="J116" s="6" t="s">
        <v>21</v>
      </c>
      <c r="K116" s="8">
        <v>1</v>
      </c>
      <c r="L116" s="8" t="s">
        <v>22</v>
      </c>
      <c r="M116" s="25"/>
      <c r="N116" s="26">
        <f t="shared" si="2"/>
        <v>0</v>
      </c>
      <c r="O116" s="26">
        <f t="shared" si="3"/>
        <v>0</v>
      </c>
    </row>
    <row r="117" spans="4:15" ht="15" customHeight="1" x14ac:dyDescent="0.2">
      <c r="D117" s="4">
        <v>109</v>
      </c>
      <c r="E117" s="7" t="s">
        <v>831</v>
      </c>
      <c r="F117" s="8" t="s">
        <v>247</v>
      </c>
      <c r="G117" s="6" t="s">
        <v>279</v>
      </c>
      <c r="H117" s="6" t="s">
        <v>291</v>
      </c>
      <c r="I117" s="6" t="s">
        <v>292</v>
      </c>
      <c r="J117" s="6" t="s">
        <v>21</v>
      </c>
      <c r="K117" s="8">
        <v>1</v>
      </c>
      <c r="L117" s="8" t="s">
        <v>22</v>
      </c>
      <c r="M117" s="25"/>
      <c r="N117" s="26">
        <f t="shared" si="2"/>
        <v>0</v>
      </c>
      <c r="O117" s="26">
        <f t="shared" si="3"/>
        <v>0</v>
      </c>
    </row>
    <row r="118" spans="4:15" ht="15" customHeight="1" x14ac:dyDescent="0.2">
      <c r="D118" s="4">
        <v>110</v>
      </c>
      <c r="E118" s="7" t="s">
        <v>831</v>
      </c>
      <c r="F118" s="8" t="s">
        <v>293</v>
      </c>
      <c r="G118" s="6" t="s">
        <v>272</v>
      </c>
      <c r="H118" s="6" t="s">
        <v>294</v>
      </c>
      <c r="I118" s="6" t="s">
        <v>295</v>
      </c>
      <c r="J118" s="6" t="s">
        <v>21</v>
      </c>
      <c r="K118" s="8">
        <v>1</v>
      </c>
      <c r="L118" s="8" t="s">
        <v>22</v>
      </c>
      <c r="M118" s="25"/>
      <c r="N118" s="26">
        <f t="shared" si="2"/>
        <v>0</v>
      </c>
      <c r="O118" s="26">
        <f t="shared" si="3"/>
        <v>0</v>
      </c>
    </row>
    <row r="119" spans="4:15" ht="15" customHeight="1" x14ac:dyDescent="0.2">
      <c r="D119" s="4">
        <v>111</v>
      </c>
      <c r="E119" s="7" t="s">
        <v>831</v>
      </c>
      <c r="F119" s="8" t="s">
        <v>247</v>
      </c>
      <c r="G119" s="6" t="s">
        <v>14</v>
      </c>
      <c r="H119" s="6" t="s">
        <v>258</v>
      </c>
      <c r="I119" s="6" t="s">
        <v>296</v>
      </c>
      <c r="J119" s="6" t="s">
        <v>21</v>
      </c>
      <c r="K119" s="8">
        <v>1</v>
      </c>
      <c r="L119" s="8" t="s">
        <v>22</v>
      </c>
      <c r="M119" s="25"/>
      <c r="N119" s="26">
        <f t="shared" si="2"/>
        <v>0</v>
      </c>
      <c r="O119" s="26">
        <f t="shared" si="3"/>
        <v>0</v>
      </c>
    </row>
    <row r="120" spans="4:15" ht="15" customHeight="1" x14ac:dyDescent="0.2">
      <c r="D120" s="4">
        <v>112</v>
      </c>
      <c r="E120" s="7" t="s">
        <v>831</v>
      </c>
      <c r="F120" s="8" t="s">
        <v>293</v>
      </c>
      <c r="G120" s="6" t="s">
        <v>297</v>
      </c>
      <c r="H120" s="6" t="s">
        <v>298</v>
      </c>
      <c r="I120" s="6" t="s">
        <v>299</v>
      </c>
      <c r="J120" s="6" t="s">
        <v>21</v>
      </c>
      <c r="K120" s="8">
        <v>1</v>
      </c>
      <c r="L120" s="8" t="s">
        <v>22</v>
      </c>
      <c r="M120" s="25"/>
      <c r="N120" s="26">
        <f t="shared" si="2"/>
        <v>0</v>
      </c>
      <c r="O120" s="26">
        <f t="shared" si="3"/>
        <v>0</v>
      </c>
    </row>
    <row r="121" spans="4:15" ht="15" customHeight="1" x14ac:dyDescent="0.2">
      <c r="D121" s="4">
        <v>113</v>
      </c>
      <c r="E121" s="7" t="s">
        <v>831</v>
      </c>
      <c r="F121" s="8" t="s">
        <v>271</v>
      </c>
      <c r="G121" s="6" t="s">
        <v>272</v>
      </c>
      <c r="H121" s="6" t="s">
        <v>300</v>
      </c>
      <c r="I121" s="6" t="s">
        <v>301</v>
      </c>
      <c r="J121" s="6" t="s">
        <v>21</v>
      </c>
      <c r="K121" s="8">
        <v>1</v>
      </c>
      <c r="L121" s="8" t="s">
        <v>22</v>
      </c>
      <c r="M121" s="25"/>
      <c r="N121" s="26">
        <f t="shared" si="2"/>
        <v>0</v>
      </c>
      <c r="O121" s="26">
        <f t="shared" si="3"/>
        <v>0</v>
      </c>
    </row>
    <row r="122" spans="4:15" ht="15" customHeight="1" x14ac:dyDescent="0.2">
      <c r="D122" s="4">
        <v>114</v>
      </c>
      <c r="E122" s="7" t="s">
        <v>831</v>
      </c>
      <c r="F122" s="8" t="s">
        <v>248</v>
      </c>
      <c r="G122" s="6" t="s">
        <v>302</v>
      </c>
      <c r="H122" s="6" t="s">
        <v>303</v>
      </c>
      <c r="I122" s="6" t="s">
        <v>304</v>
      </c>
      <c r="J122" s="6" t="s">
        <v>21</v>
      </c>
      <c r="K122" s="8">
        <v>1</v>
      </c>
      <c r="L122" s="8" t="s">
        <v>22</v>
      </c>
      <c r="M122" s="25"/>
      <c r="N122" s="26">
        <f t="shared" si="2"/>
        <v>0</v>
      </c>
      <c r="O122" s="26">
        <f t="shared" si="3"/>
        <v>0</v>
      </c>
    </row>
    <row r="123" spans="4:15" ht="15" customHeight="1" x14ac:dyDescent="0.2">
      <c r="D123" s="4">
        <v>115</v>
      </c>
      <c r="E123" s="7" t="s">
        <v>831</v>
      </c>
      <c r="F123" s="8" t="s">
        <v>305</v>
      </c>
      <c r="G123" s="6" t="s">
        <v>306</v>
      </c>
      <c r="H123" s="6" t="s">
        <v>307</v>
      </c>
      <c r="I123" s="6" t="s">
        <v>308</v>
      </c>
      <c r="J123" s="6" t="s">
        <v>21</v>
      </c>
      <c r="K123" s="8">
        <v>1</v>
      </c>
      <c r="L123" s="8" t="s">
        <v>22</v>
      </c>
      <c r="M123" s="25"/>
      <c r="N123" s="26">
        <f t="shared" si="2"/>
        <v>0</v>
      </c>
      <c r="O123" s="26">
        <f t="shared" si="3"/>
        <v>0</v>
      </c>
    </row>
    <row r="124" spans="4:15" ht="15" customHeight="1" x14ac:dyDescent="0.2">
      <c r="D124" s="4">
        <v>116</v>
      </c>
      <c r="E124" s="7" t="s">
        <v>831</v>
      </c>
      <c r="F124" s="8" t="s">
        <v>305</v>
      </c>
      <c r="G124" s="6" t="s">
        <v>306</v>
      </c>
      <c r="H124" s="6" t="s">
        <v>309</v>
      </c>
      <c r="I124" s="6" t="s">
        <v>310</v>
      </c>
      <c r="J124" s="6" t="s">
        <v>21</v>
      </c>
      <c r="K124" s="8">
        <v>1</v>
      </c>
      <c r="L124" s="8" t="s">
        <v>22</v>
      </c>
      <c r="M124" s="25"/>
      <c r="N124" s="26">
        <f t="shared" si="2"/>
        <v>0</v>
      </c>
      <c r="O124" s="26">
        <f t="shared" si="3"/>
        <v>0</v>
      </c>
    </row>
    <row r="125" spans="4:15" ht="15" customHeight="1" x14ac:dyDescent="0.2">
      <c r="D125" s="4">
        <v>117</v>
      </c>
      <c r="E125" s="7" t="s">
        <v>831</v>
      </c>
      <c r="F125" s="8" t="s">
        <v>226</v>
      </c>
      <c r="G125" s="6" t="s">
        <v>311</v>
      </c>
      <c r="H125" s="6" t="s">
        <v>312</v>
      </c>
      <c r="I125" s="6" t="s">
        <v>313</v>
      </c>
      <c r="J125" s="6" t="s">
        <v>20</v>
      </c>
      <c r="K125" s="8">
        <v>1</v>
      </c>
      <c r="L125" s="8" t="s">
        <v>22</v>
      </c>
      <c r="M125" s="25"/>
      <c r="N125" s="26">
        <f t="shared" si="2"/>
        <v>0</v>
      </c>
      <c r="O125" s="26">
        <f t="shared" si="3"/>
        <v>0</v>
      </c>
    </row>
    <row r="126" spans="4:15" ht="15" customHeight="1" x14ac:dyDescent="0.2">
      <c r="D126" s="4">
        <v>118</v>
      </c>
      <c r="E126" s="7" t="s">
        <v>831</v>
      </c>
      <c r="F126" s="8" t="s">
        <v>226</v>
      </c>
      <c r="G126" s="6" t="s">
        <v>311</v>
      </c>
      <c r="H126" s="6" t="s">
        <v>314</v>
      </c>
      <c r="I126" s="6" t="s">
        <v>315</v>
      </c>
      <c r="J126" s="6" t="s">
        <v>20</v>
      </c>
      <c r="K126" s="8">
        <v>1</v>
      </c>
      <c r="L126" s="8" t="s">
        <v>22</v>
      </c>
      <c r="M126" s="25"/>
      <c r="N126" s="26">
        <f t="shared" si="2"/>
        <v>0</v>
      </c>
      <c r="O126" s="26">
        <f t="shared" si="3"/>
        <v>0</v>
      </c>
    </row>
    <row r="127" spans="4:15" ht="15" customHeight="1" x14ac:dyDescent="0.2">
      <c r="D127" s="4">
        <v>119</v>
      </c>
      <c r="E127" s="7" t="s">
        <v>831</v>
      </c>
      <c r="F127" s="8" t="s">
        <v>226</v>
      </c>
      <c r="G127" s="6" t="s">
        <v>311</v>
      </c>
      <c r="H127" s="6" t="s">
        <v>316</v>
      </c>
      <c r="I127" s="6" t="s">
        <v>317</v>
      </c>
      <c r="J127" s="6" t="s">
        <v>20</v>
      </c>
      <c r="K127" s="8">
        <v>1</v>
      </c>
      <c r="L127" s="8" t="s">
        <v>22</v>
      </c>
      <c r="M127" s="25"/>
      <c r="N127" s="26">
        <f t="shared" si="2"/>
        <v>0</v>
      </c>
      <c r="O127" s="26">
        <f t="shared" si="3"/>
        <v>0</v>
      </c>
    </row>
    <row r="128" spans="4:15" ht="15" customHeight="1" x14ac:dyDescent="0.2">
      <c r="D128" s="4">
        <v>120</v>
      </c>
      <c r="E128" s="7" t="s">
        <v>831</v>
      </c>
      <c r="F128" s="8" t="s">
        <v>226</v>
      </c>
      <c r="G128" s="6" t="s">
        <v>311</v>
      </c>
      <c r="H128" s="6" t="s">
        <v>318</v>
      </c>
      <c r="I128" s="6" t="s">
        <v>319</v>
      </c>
      <c r="J128" s="6" t="s">
        <v>20</v>
      </c>
      <c r="K128" s="8">
        <v>1</v>
      </c>
      <c r="L128" s="8" t="s">
        <v>22</v>
      </c>
      <c r="M128" s="25"/>
      <c r="N128" s="26">
        <f t="shared" si="2"/>
        <v>0</v>
      </c>
      <c r="O128" s="26">
        <f t="shared" si="3"/>
        <v>0</v>
      </c>
    </row>
    <row r="129" spans="4:15" ht="15" customHeight="1" x14ac:dyDescent="0.2">
      <c r="D129" s="4">
        <v>121</v>
      </c>
      <c r="E129" s="7" t="s">
        <v>831</v>
      </c>
      <c r="F129" s="8" t="s">
        <v>248</v>
      </c>
      <c r="G129" s="6" t="s">
        <v>252</v>
      </c>
      <c r="H129" s="6" t="s">
        <v>320</v>
      </c>
      <c r="I129" s="6" t="s">
        <v>321</v>
      </c>
      <c r="J129" s="6" t="s">
        <v>18</v>
      </c>
      <c r="K129" s="8">
        <v>1</v>
      </c>
      <c r="L129" s="8" t="s">
        <v>22</v>
      </c>
      <c r="M129" s="25"/>
      <c r="N129" s="26">
        <f t="shared" si="2"/>
        <v>0</v>
      </c>
      <c r="O129" s="26">
        <f t="shared" si="3"/>
        <v>0</v>
      </c>
    </row>
    <row r="130" spans="4:15" ht="15" customHeight="1" x14ac:dyDescent="0.2">
      <c r="D130" s="4">
        <v>122</v>
      </c>
      <c r="E130" s="7" t="s">
        <v>831</v>
      </c>
      <c r="F130" s="8" t="s">
        <v>248</v>
      </c>
      <c r="G130" s="6" t="s">
        <v>252</v>
      </c>
      <c r="H130" s="6" t="s">
        <v>322</v>
      </c>
      <c r="I130" s="6" t="s">
        <v>323</v>
      </c>
      <c r="J130" s="6" t="s">
        <v>18</v>
      </c>
      <c r="K130" s="8">
        <v>1</v>
      </c>
      <c r="L130" s="8" t="s">
        <v>22</v>
      </c>
      <c r="M130" s="25"/>
      <c r="N130" s="26">
        <f t="shared" si="2"/>
        <v>0</v>
      </c>
      <c r="O130" s="26">
        <f t="shared" si="3"/>
        <v>0</v>
      </c>
    </row>
    <row r="131" spans="4:15" ht="15" customHeight="1" x14ac:dyDescent="0.2">
      <c r="D131" s="4">
        <v>123</v>
      </c>
      <c r="E131" s="7" t="s">
        <v>831</v>
      </c>
      <c r="F131" s="8" t="s">
        <v>17</v>
      </c>
      <c r="G131" s="6" t="s">
        <v>14</v>
      </c>
      <c r="H131" s="6" t="s">
        <v>324</v>
      </c>
      <c r="I131" s="6" t="s">
        <v>325</v>
      </c>
      <c r="J131" s="6" t="s">
        <v>23</v>
      </c>
      <c r="K131" s="8">
        <v>1</v>
      </c>
      <c r="L131" s="8" t="s">
        <v>22</v>
      </c>
      <c r="M131" s="25"/>
      <c r="N131" s="26">
        <f t="shared" si="2"/>
        <v>0</v>
      </c>
      <c r="O131" s="26">
        <f t="shared" si="3"/>
        <v>0</v>
      </c>
    </row>
    <row r="132" spans="4:15" ht="15" customHeight="1" x14ac:dyDescent="0.2">
      <c r="D132" s="4">
        <v>124</v>
      </c>
      <c r="E132" s="7" t="s">
        <v>831</v>
      </c>
      <c r="F132" s="8" t="s">
        <v>153</v>
      </c>
      <c r="G132" s="6" t="s">
        <v>326</v>
      </c>
      <c r="H132" s="6" t="s">
        <v>327</v>
      </c>
      <c r="I132" s="6" t="s">
        <v>328</v>
      </c>
      <c r="J132" s="6" t="s">
        <v>16</v>
      </c>
      <c r="K132" s="8">
        <v>1</v>
      </c>
      <c r="L132" s="8" t="s">
        <v>22</v>
      </c>
      <c r="M132" s="25"/>
      <c r="N132" s="26">
        <f t="shared" si="2"/>
        <v>0</v>
      </c>
      <c r="O132" s="26">
        <f t="shared" si="3"/>
        <v>0</v>
      </c>
    </row>
    <row r="133" spans="4:15" ht="15" customHeight="1" x14ac:dyDescent="0.2">
      <c r="D133" s="4">
        <v>125</v>
      </c>
      <c r="E133" s="7" t="s">
        <v>831</v>
      </c>
      <c r="F133" s="8" t="s">
        <v>248</v>
      </c>
      <c r="G133" s="6" t="s">
        <v>252</v>
      </c>
      <c r="H133" s="6" t="s">
        <v>329</v>
      </c>
      <c r="I133" s="6" t="s">
        <v>330</v>
      </c>
      <c r="J133" s="6" t="s">
        <v>18</v>
      </c>
      <c r="K133" s="8">
        <v>1</v>
      </c>
      <c r="L133" s="8" t="s">
        <v>22</v>
      </c>
      <c r="M133" s="25"/>
      <c r="N133" s="26">
        <f t="shared" si="2"/>
        <v>0</v>
      </c>
      <c r="O133" s="26">
        <f t="shared" si="3"/>
        <v>0</v>
      </c>
    </row>
    <row r="134" spans="4:15" ht="15" customHeight="1" x14ac:dyDescent="0.2">
      <c r="D134" s="4">
        <v>126</v>
      </c>
      <c r="E134" s="7" t="s">
        <v>831</v>
      </c>
      <c r="F134" s="8" t="s">
        <v>271</v>
      </c>
      <c r="G134" s="6" t="s">
        <v>331</v>
      </c>
      <c r="H134" s="6" t="s">
        <v>332</v>
      </c>
      <c r="I134" s="6" t="s">
        <v>333</v>
      </c>
      <c r="J134" s="6" t="s">
        <v>23</v>
      </c>
      <c r="K134" s="8">
        <v>1</v>
      </c>
      <c r="L134" s="8" t="s">
        <v>22</v>
      </c>
      <c r="M134" s="25"/>
      <c r="N134" s="26">
        <f t="shared" si="2"/>
        <v>0</v>
      </c>
      <c r="O134" s="26">
        <f t="shared" si="3"/>
        <v>0</v>
      </c>
    </row>
    <row r="135" spans="4:15" ht="15" customHeight="1" x14ac:dyDescent="0.2">
      <c r="D135" s="4">
        <v>127</v>
      </c>
      <c r="E135" s="7" t="s">
        <v>831</v>
      </c>
      <c r="F135" s="8" t="s">
        <v>224</v>
      </c>
      <c r="G135" s="6" t="s">
        <v>334</v>
      </c>
      <c r="H135" s="6" t="s">
        <v>335</v>
      </c>
      <c r="I135" s="6" t="s">
        <v>336</v>
      </c>
      <c r="J135" s="6" t="s">
        <v>18</v>
      </c>
      <c r="K135" s="8">
        <v>1</v>
      </c>
      <c r="L135" s="8" t="s">
        <v>22</v>
      </c>
      <c r="M135" s="25"/>
      <c r="N135" s="26">
        <f t="shared" si="2"/>
        <v>0</v>
      </c>
      <c r="O135" s="26">
        <f t="shared" si="3"/>
        <v>0</v>
      </c>
    </row>
    <row r="136" spans="4:15" ht="15" customHeight="1" x14ac:dyDescent="0.2">
      <c r="D136" s="4">
        <v>128</v>
      </c>
      <c r="E136" s="7" t="s">
        <v>831</v>
      </c>
      <c r="F136" s="8" t="s">
        <v>224</v>
      </c>
      <c r="G136" s="6" t="s">
        <v>334</v>
      </c>
      <c r="H136" s="6" t="s">
        <v>337</v>
      </c>
      <c r="I136" s="6" t="s">
        <v>338</v>
      </c>
      <c r="J136" s="6" t="s">
        <v>18</v>
      </c>
      <c r="K136" s="8">
        <v>1</v>
      </c>
      <c r="L136" s="8" t="s">
        <v>22</v>
      </c>
      <c r="M136" s="25"/>
      <c r="N136" s="26">
        <f t="shared" si="2"/>
        <v>0</v>
      </c>
      <c r="O136" s="26">
        <f t="shared" si="3"/>
        <v>0</v>
      </c>
    </row>
    <row r="137" spans="4:15" ht="15" customHeight="1" x14ac:dyDescent="0.2">
      <c r="D137" s="4">
        <v>129</v>
      </c>
      <c r="E137" s="7" t="s">
        <v>831</v>
      </c>
      <c r="F137" s="8" t="s">
        <v>247</v>
      </c>
      <c r="G137" s="6" t="s">
        <v>339</v>
      </c>
      <c r="H137" s="6" t="s">
        <v>340</v>
      </c>
      <c r="I137" s="6" t="s">
        <v>341</v>
      </c>
      <c r="J137" s="6" t="s">
        <v>23</v>
      </c>
      <c r="K137" s="8">
        <v>1</v>
      </c>
      <c r="L137" s="8" t="s">
        <v>22</v>
      </c>
      <c r="M137" s="25"/>
      <c r="N137" s="26">
        <f t="shared" si="2"/>
        <v>0</v>
      </c>
      <c r="O137" s="26">
        <f t="shared" si="3"/>
        <v>0</v>
      </c>
    </row>
    <row r="138" spans="4:15" ht="15" customHeight="1" x14ac:dyDescent="0.2">
      <c r="D138" s="4">
        <v>130</v>
      </c>
      <c r="E138" s="7" t="s">
        <v>831</v>
      </c>
      <c r="F138" s="8" t="s">
        <v>153</v>
      </c>
      <c r="G138" s="6" t="s">
        <v>326</v>
      </c>
      <c r="H138" s="6" t="s">
        <v>342</v>
      </c>
      <c r="I138" s="6" t="s">
        <v>343</v>
      </c>
      <c r="J138" s="6" t="s">
        <v>16</v>
      </c>
      <c r="K138" s="8">
        <v>1</v>
      </c>
      <c r="L138" s="8" t="s">
        <v>22</v>
      </c>
      <c r="M138" s="25"/>
      <c r="N138" s="26">
        <f t="shared" ref="N138:N201" si="4">M138*16%</f>
        <v>0</v>
      </c>
      <c r="O138" s="26">
        <f t="shared" ref="O138:O201" si="5">M138+N138</f>
        <v>0</v>
      </c>
    </row>
    <row r="139" spans="4:15" ht="15" customHeight="1" x14ac:dyDescent="0.2">
      <c r="D139" s="4">
        <v>131</v>
      </c>
      <c r="E139" s="7" t="s">
        <v>831</v>
      </c>
      <c r="F139" s="8" t="s">
        <v>344</v>
      </c>
      <c r="G139" s="6" t="s">
        <v>345</v>
      </c>
      <c r="H139" s="6" t="s">
        <v>346</v>
      </c>
      <c r="I139" s="6" t="s">
        <v>347</v>
      </c>
      <c r="J139" s="6" t="s">
        <v>18</v>
      </c>
      <c r="K139" s="8">
        <v>1</v>
      </c>
      <c r="L139" s="8" t="s">
        <v>22</v>
      </c>
      <c r="M139" s="25"/>
      <c r="N139" s="26">
        <f t="shared" si="4"/>
        <v>0</v>
      </c>
      <c r="O139" s="26">
        <f t="shared" si="5"/>
        <v>0</v>
      </c>
    </row>
    <row r="140" spans="4:15" ht="15" customHeight="1" x14ac:dyDescent="0.2">
      <c r="D140" s="4">
        <v>132</v>
      </c>
      <c r="E140" s="7" t="s">
        <v>831</v>
      </c>
      <c r="F140" s="8" t="s">
        <v>153</v>
      </c>
      <c r="G140" s="6" t="s">
        <v>326</v>
      </c>
      <c r="H140" s="6" t="s">
        <v>348</v>
      </c>
      <c r="I140" s="6" t="s">
        <v>349</v>
      </c>
      <c r="J140" s="6" t="s">
        <v>23</v>
      </c>
      <c r="K140" s="8">
        <v>1</v>
      </c>
      <c r="L140" s="8" t="s">
        <v>22</v>
      </c>
      <c r="M140" s="25"/>
      <c r="N140" s="26">
        <f t="shared" si="4"/>
        <v>0</v>
      </c>
      <c r="O140" s="26">
        <f t="shared" si="5"/>
        <v>0</v>
      </c>
    </row>
    <row r="141" spans="4:15" ht="15" customHeight="1" x14ac:dyDescent="0.2">
      <c r="D141" s="4">
        <v>133</v>
      </c>
      <c r="E141" s="7" t="s">
        <v>831</v>
      </c>
      <c r="F141" s="8" t="s">
        <v>153</v>
      </c>
      <c r="G141" s="6" t="s">
        <v>326</v>
      </c>
      <c r="H141" s="6" t="s">
        <v>71</v>
      </c>
      <c r="I141" s="6" t="s">
        <v>350</v>
      </c>
      <c r="J141" s="6" t="s">
        <v>16</v>
      </c>
      <c r="K141" s="8">
        <v>1</v>
      </c>
      <c r="L141" s="8" t="s">
        <v>22</v>
      </c>
      <c r="M141" s="25"/>
      <c r="N141" s="26">
        <f t="shared" si="4"/>
        <v>0</v>
      </c>
      <c r="O141" s="26">
        <f t="shared" si="5"/>
        <v>0</v>
      </c>
    </row>
    <row r="142" spans="4:15" ht="15" customHeight="1" x14ac:dyDescent="0.2">
      <c r="D142" s="4">
        <v>134</v>
      </c>
      <c r="E142" s="7" t="s">
        <v>831</v>
      </c>
      <c r="F142" s="8" t="s">
        <v>344</v>
      </c>
      <c r="G142" s="6" t="s">
        <v>345</v>
      </c>
      <c r="H142" s="6" t="s">
        <v>351</v>
      </c>
      <c r="I142" s="6" t="s">
        <v>352</v>
      </c>
      <c r="J142" s="6" t="s">
        <v>18</v>
      </c>
      <c r="K142" s="8">
        <v>1</v>
      </c>
      <c r="L142" s="8" t="s">
        <v>22</v>
      </c>
      <c r="M142" s="25"/>
      <c r="N142" s="26">
        <f t="shared" si="4"/>
        <v>0</v>
      </c>
      <c r="O142" s="26">
        <f t="shared" si="5"/>
        <v>0</v>
      </c>
    </row>
    <row r="143" spans="4:15" ht="15" customHeight="1" x14ac:dyDescent="0.2">
      <c r="D143" s="4">
        <v>135</v>
      </c>
      <c r="E143" s="7" t="s">
        <v>831</v>
      </c>
      <c r="F143" s="8" t="s">
        <v>17</v>
      </c>
      <c r="G143" s="6" t="s">
        <v>14</v>
      </c>
      <c r="H143" s="6" t="s">
        <v>353</v>
      </c>
      <c r="I143" s="6" t="s">
        <v>354</v>
      </c>
      <c r="J143" s="6" t="s">
        <v>23</v>
      </c>
      <c r="K143" s="8">
        <v>1</v>
      </c>
      <c r="L143" s="8" t="s">
        <v>22</v>
      </c>
      <c r="M143" s="25"/>
      <c r="N143" s="26">
        <f t="shared" si="4"/>
        <v>0</v>
      </c>
      <c r="O143" s="26">
        <f t="shared" si="5"/>
        <v>0</v>
      </c>
    </row>
    <row r="144" spans="4:15" ht="15" customHeight="1" x14ac:dyDescent="0.2">
      <c r="D144" s="4">
        <v>136</v>
      </c>
      <c r="E144" s="7" t="s">
        <v>831</v>
      </c>
      <c r="F144" s="8" t="s">
        <v>17</v>
      </c>
      <c r="G144" s="6" t="s">
        <v>14</v>
      </c>
      <c r="H144" s="6" t="s">
        <v>355</v>
      </c>
      <c r="I144" s="6" t="s">
        <v>356</v>
      </c>
      <c r="J144" s="6" t="s">
        <v>16</v>
      </c>
      <c r="K144" s="8">
        <v>1</v>
      </c>
      <c r="L144" s="8" t="s">
        <v>22</v>
      </c>
      <c r="M144" s="25"/>
      <c r="N144" s="26">
        <f t="shared" si="4"/>
        <v>0</v>
      </c>
      <c r="O144" s="26">
        <f t="shared" si="5"/>
        <v>0</v>
      </c>
    </row>
    <row r="145" spans="4:15" ht="15" customHeight="1" x14ac:dyDescent="0.2">
      <c r="D145" s="4">
        <v>137</v>
      </c>
      <c r="E145" s="7" t="s">
        <v>831</v>
      </c>
      <c r="F145" s="8" t="s">
        <v>248</v>
      </c>
      <c r="G145" s="6" t="s">
        <v>252</v>
      </c>
      <c r="H145" s="6" t="s">
        <v>357</v>
      </c>
      <c r="I145" s="6" t="s">
        <v>358</v>
      </c>
      <c r="J145" s="6" t="s">
        <v>18</v>
      </c>
      <c r="K145" s="8">
        <v>1</v>
      </c>
      <c r="L145" s="8" t="s">
        <v>22</v>
      </c>
      <c r="M145" s="25"/>
      <c r="N145" s="26">
        <f t="shared" si="4"/>
        <v>0</v>
      </c>
      <c r="O145" s="26">
        <f t="shared" si="5"/>
        <v>0</v>
      </c>
    </row>
    <row r="146" spans="4:15" ht="15" customHeight="1" x14ac:dyDescent="0.2">
      <c r="D146" s="4">
        <v>138</v>
      </c>
      <c r="E146" s="7" t="s">
        <v>831</v>
      </c>
      <c r="F146" s="8" t="s">
        <v>17</v>
      </c>
      <c r="G146" s="6" t="s">
        <v>14</v>
      </c>
      <c r="H146" s="6" t="s">
        <v>359</v>
      </c>
      <c r="I146" s="6" t="s">
        <v>360</v>
      </c>
      <c r="J146" s="6" t="s">
        <v>23</v>
      </c>
      <c r="K146" s="8">
        <v>1</v>
      </c>
      <c r="L146" s="8" t="s">
        <v>22</v>
      </c>
      <c r="M146" s="25"/>
      <c r="N146" s="26">
        <f t="shared" si="4"/>
        <v>0</v>
      </c>
      <c r="O146" s="26">
        <f t="shared" si="5"/>
        <v>0</v>
      </c>
    </row>
    <row r="147" spans="4:15" ht="15" customHeight="1" x14ac:dyDescent="0.2">
      <c r="D147" s="4">
        <v>139</v>
      </c>
      <c r="E147" s="7" t="s">
        <v>831</v>
      </c>
      <c r="F147" s="8" t="s">
        <v>361</v>
      </c>
      <c r="G147" s="6" t="s">
        <v>362</v>
      </c>
      <c r="H147" s="6" t="s">
        <v>363</v>
      </c>
      <c r="I147" s="6" t="s">
        <v>364</v>
      </c>
      <c r="J147" s="6" t="s">
        <v>16</v>
      </c>
      <c r="K147" s="8">
        <v>1</v>
      </c>
      <c r="L147" s="8" t="s">
        <v>22</v>
      </c>
      <c r="M147" s="25"/>
      <c r="N147" s="26">
        <f t="shared" si="4"/>
        <v>0</v>
      </c>
      <c r="O147" s="26">
        <f t="shared" si="5"/>
        <v>0</v>
      </c>
    </row>
    <row r="148" spans="4:15" ht="15" customHeight="1" x14ac:dyDescent="0.2">
      <c r="D148" s="4">
        <v>140</v>
      </c>
      <c r="E148" s="7" t="s">
        <v>831</v>
      </c>
      <c r="F148" s="8" t="s">
        <v>248</v>
      </c>
      <c r="G148" s="6" t="s">
        <v>252</v>
      </c>
      <c r="H148" s="6" t="s">
        <v>365</v>
      </c>
      <c r="I148" s="6" t="s">
        <v>366</v>
      </c>
      <c r="J148" s="6" t="s">
        <v>18</v>
      </c>
      <c r="K148" s="8">
        <v>1</v>
      </c>
      <c r="L148" s="8" t="s">
        <v>22</v>
      </c>
      <c r="M148" s="25"/>
      <c r="N148" s="26">
        <f t="shared" si="4"/>
        <v>0</v>
      </c>
      <c r="O148" s="26">
        <f t="shared" si="5"/>
        <v>0</v>
      </c>
    </row>
    <row r="149" spans="4:15" ht="15" customHeight="1" x14ac:dyDescent="0.2">
      <c r="D149" s="4">
        <v>141</v>
      </c>
      <c r="E149" s="7" t="s">
        <v>831</v>
      </c>
      <c r="F149" s="8" t="s">
        <v>226</v>
      </c>
      <c r="G149" s="6" t="s">
        <v>14</v>
      </c>
      <c r="H149" s="6" t="s">
        <v>367</v>
      </c>
      <c r="I149" s="6" t="s">
        <v>368</v>
      </c>
      <c r="J149" s="6" t="s">
        <v>23</v>
      </c>
      <c r="K149" s="8">
        <v>1</v>
      </c>
      <c r="L149" s="8" t="s">
        <v>22</v>
      </c>
      <c r="M149" s="25"/>
      <c r="N149" s="26">
        <f t="shared" si="4"/>
        <v>0</v>
      </c>
      <c r="O149" s="26">
        <f t="shared" si="5"/>
        <v>0</v>
      </c>
    </row>
    <row r="150" spans="4:15" ht="15" customHeight="1" x14ac:dyDescent="0.2">
      <c r="D150" s="4">
        <v>142</v>
      </c>
      <c r="E150" s="7" t="s">
        <v>831</v>
      </c>
      <c r="F150" s="8" t="s">
        <v>226</v>
      </c>
      <c r="G150" s="6" t="s">
        <v>369</v>
      </c>
      <c r="H150" s="6" t="s">
        <v>370</v>
      </c>
      <c r="I150" s="6" t="s">
        <v>371</v>
      </c>
      <c r="J150" s="6" t="s">
        <v>16</v>
      </c>
      <c r="K150" s="8">
        <v>1</v>
      </c>
      <c r="L150" s="8" t="s">
        <v>22</v>
      </c>
      <c r="M150" s="25"/>
      <c r="N150" s="26">
        <f t="shared" si="4"/>
        <v>0</v>
      </c>
      <c r="O150" s="26">
        <f t="shared" si="5"/>
        <v>0</v>
      </c>
    </row>
    <row r="151" spans="4:15" ht="15" customHeight="1" x14ac:dyDescent="0.2">
      <c r="D151" s="4">
        <v>143</v>
      </c>
      <c r="E151" s="7" t="s">
        <v>831</v>
      </c>
      <c r="F151" s="8" t="s">
        <v>344</v>
      </c>
      <c r="G151" s="6" t="s">
        <v>345</v>
      </c>
      <c r="H151" s="6" t="s">
        <v>372</v>
      </c>
      <c r="I151" s="6" t="s">
        <v>373</v>
      </c>
      <c r="J151" s="6" t="s">
        <v>18</v>
      </c>
      <c r="K151" s="8">
        <v>1</v>
      </c>
      <c r="L151" s="8" t="s">
        <v>22</v>
      </c>
      <c r="M151" s="25"/>
      <c r="N151" s="26">
        <f t="shared" si="4"/>
        <v>0</v>
      </c>
      <c r="O151" s="26">
        <f t="shared" si="5"/>
        <v>0</v>
      </c>
    </row>
    <row r="152" spans="4:15" ht="15" customHeight="1" x14ac:dyDescent="0.2">
      <c r="D152" s="4">
        <v>144</v>
      </c>
      <c r="E152" s="7" t="s">
        <v>831</v>
      </c>
      <c r="F152" s="8" t="s">
        <v>226</v>
      </c>
      <c r="G152" s="6" t="s">
        <v>14</v>
      </c>
      <c r="H152" s="6" t="s">
        <v>374</v>
      </c>
      <c r="I152" s="6" t="s">
        <v>375</v>
      </c>
      <c r="J152" s="6" t="s">
        <v>23</v>
      </c>
      <c r="K152" s="8">
        <v>1</v>
      </c>
      <c r="L152" s="8" t="s">
        <v>22</v>
      </c>
      <c r="M152" s="25"/>
      <c r="N152" s="26">
        <f t="shared" si="4"/>
        <v>0</v>
      </c>
      <c r="O152" s="26">
        <f t="shared" si="5"/>
        <v>0</v>
      </c>
    </row>
    <row r="153" spans="4:15" ht="15" customHeight="1" x14ac:dyDescent="0.2">
      <c r="D153" s="4">
        <v>145</v>
      </c>
      <c r="E153" s="7" t="s">
        <v>831</v>
      </c>
      <c r="F153" s="8" t="s">
        <v>376</v>
      </c>
      <c r="G153" s="6" t="s">
        <v>377</v>
      </c>
      <c r="H153" s="6" t="s">
        <v>378</v>
      </c>
      <c r="I153" s="6" t="s">
        <v>379</v>
      </c>
      <c r="J153" s="6" t="s">
        <v>16</v>
      </c>
      <c r="K153" s="8">
        <v>1</v>
      </c>
      <c r="L153" s="8" t="s">
        <v>22</v>
      </c>
      <c r="M153" s="25"/>
      <c r="N153" s="26">
        <f t="shared" si="4"/>
        <v>0</v>
      </c>
      <c r="O153" s="26">
        <f t="shared" si="5"/>
        <v>0</v>
      </c>
    </row>
    <row r="154" spans="4:15" ht="15" customHeight="1" x14ac:dyDescent="0.2">
      <c r="D154" s="4">
        <v>146</v>
      </c>
      <c r="E154" s="7" t="s">
        <v>831</v>
      </c>
      <c r="F154" s="8" t="s">
        <v>380</v>
      </c>
      <c r="G154" s="6" t="s">
        <v>334</v>
      </c>
      <c r="H154" s="6" t="s">
        <v>381</v>
      </c>
      <c r="I154" s="6" t="s">
        <v>382</v>
      </c>
      <c r="J154" s="6" t="s">
        <v>18</v>
      </c>
      <c r="K154" s="8">
        <v>1</v>
      </c>
      <c r="L154" s="8" t="s">
        <v>22</v>
      </c>
      <c r="M154" s="25"/>
      <c r="N154" s="26">
        <f t="shared" si="4"/>
        <v>0</v>
      </c>
      <c r="O154" s="26">
        <f t="shared" si="5"/>
        <v>0</v>
      </c>
    </row>
    <row r="155" spans="4:15" ht="15" customHeight="1" x14ac:dyDescent="0.2">
      <c r="D155" s="4">
        <v>147</v>
      </c>
      <c r="E155" s="7" t="s">
        <v>831</v>
      </c>
      <c r="F155" s="8" t="s">
        <v>247</v>
      </c>
      <c r="G155" s="6" t="s">
        <v>279</v>
      </c>
      <c r="H155" s="6" t="s">
        <v>383</v>
      </c>
      <c r="I155" s="6" t="s">
        <v>384</v>
      </c>
      <c r="J155" s="6" t="s">
        <v>23</v>
      </c>
      <c r="K155" s="8">
        <v>1</v>
      </c>
      <c r="L155" s="8" t="s">
        <v>22</v>
      </c>
      <c r="M155" s="25"/>
      <c r="N155" s="26">
        <f t="shared" si="4"/>
        <v>0</v>
      </c>
      <c r="O155" s="26">
        <f t="shared" si="5"/>
        <v>0</v>
      </c>
    </row>
    <row r="156" spans="4:15" ht="15" customHeight="1" x14ac:dyDescent="0.2">
      <c r="D156" s="4">
        <v>148</v>
      </c>
      <c r="E156" s="7" t="s">
        <v>831</v>
      </c>
      <c r="F156" s="8" t="s">
        <v>380</v>
      </c>
      <c r="G156" s="6" t="s">
        <v>334</v>
      </c>
      <c r="H156" s="6" t="s">
        <v>385</v>
      </c>
      <c r="I156" s="6" t="s">
        <v>386</v>
      </c>
      <c r="J156" s="6" t="s">
        <v>18</v>
      </c>
      <c r="K156" s="8">
        <v>1</v>
      </c>
      <c r="L156" s="8" t="s">
        <v>22</v>
      </c>
      <c r="M156" s="25"/>
      <c r="N156" s="26">
        <f t="shared" si="4"/>
        <v>0</v>
      </c>
      <c r="O156" s="26">
        <f t="shared" si="5"/>
        <v>0</v>
      </c>
    </row>
    <row r="157" spans="4:15" ht="15" customHeight="1" x14ac:dyDescent="0.2">
      <c r="D157" s="4">
        <v>149</v>
      </c>
      <c r="E157" s="7" t="s">
        <v>831</v>
      </c>
      <c r="F157" s="8" t="s">
        <v>387</v>
      </c>
      <c r="G157" s="6" t="s">
        <v>388</v>
      </c>
      <c r="H157" s="6" t="s">
        <v>389</v>
      </c>
      <c r="I157" s="6" t="s">
        <v>390</v>
      </c>
      <c r="J157" s="6" t="s">
        <v>23</v>
      </c>
      <c r="K157" s="8">
        <v>1</v>
      </c>
      <c r="L157" s="8" t="s">
        <v>22</v>
      </c>
      <c r="M157" s="25"/>
      <c r="N157" s="26">
        <f t="shared" si="4"/>
        <v>0</v>
      </c>
      <c r="O157" s="26">
        <f t="shared" si="5"/>
        <v>0</v>
      </c>
    </row>
    <row r="158" spans="4:15" ht="15" customHeight="1" x14ac:dyDescent="0.2">
      <c r="D158" s="4">
        <v>150</v>
      </c>
      <c r="E158" s="7" t="s">
        <v>831</v>
      </c>
      <c r="F158" s="8" t="s">
        <v>248</v>
      </c>
      <c r="G158" s="6" t="s">
        <v>252</v>
      </c>
      <c r="H158" s="6" t="s">
        <v>391</v>
      </c>
      <c r="I158" s="6" t="s">
        <v>392</v>
      </c>
      <c r="J158" s="6" t="s">
        <v>18</v>
      </c>
      <c r="K158" s="8">
        <v>1</v>
      </c>
      <c r="L158" s="8" t="s">
        <v>22</v>
      </c>
      <c r="M158" s="25"/>
      <c r="N158" s="26">
        <f t="shared" si="4"/>
        <v>0</v>
      </c>
      <c r="O158" s="26">
        <f t="shared" si="5"/>
        <v>0</v>
      </c>
    </row>
    <row r="159" spans="4:15" ht="15" customHeight="1" x14ac:dyDescent="0.2">
      <c r="D159" s="4">
        <v>151</v>
      </c>
      <c r="E159" s="7" t="s">
        <v>831</v>
      </c>
      <c r="F159" s="8" t="s">
        <v>247</v>
      </c>
      <c r="G159" s="6" t="s">
        <v>377</v>
      </c>
      <c r="H159" s="6" t="s">
        <v>393</v>
      </c>
      <c r="I159" s="6" t="s">
        <v>394</v>
      </c>
      <c r="J159" s="6" t="s">
        <v>23</v>
      </c>
      <c r="K159" s="8">
        <v>1</v>
      </c>
      <c r="L159" s="8" t="s">
        <v>22</v>
      </c>
      <c r="M159" s="25"/>
      <c r="N159" s="26">
        <f t="shared" si="4"/>
        <v>0</v>
      </c>
      <c r="O159" s="26">
        <f t="shared" si="5"/>
        <v>0</v>
      </c>
    </row>
    <row r="160" spans="4:15" ht="15" customHeight="1" x14ac:dyDescent="0.2">
      <c r="D160" s="4">
        <v>152</v>
      </c>
      <c r="E160" s="7" t="s">
        <v>831</v>
      </c>
      <c r="F160" s="8" t="s">
        <v>153</v>
      </c>
      <c r="G160" s="6" t="s">
        <v>326</v>
      </c>
      <c r="H160" s="6" t="s">
        <v>395</v>
      </c>
      <c r="I160" s="6" t="s">
        <v>396</v>
      </c>
      <c r="J160" s="6" t="s">
        <v>16</v>
      </c>
      <c r="K160" s="8">
        <v>1</v>
      </c>
      <c r="L160" s="8" t="s">
        <v>22</v>
      </c>
      <c r="M160" s="25"/>
      <c r="N160" s="26">
        <f t="shared" si="4"/>
        <v>0</v>
      </c>
      <c r="O160" s="26">
        <f t="shared" si="5"/>
        <v>0</v>
      </c>
    </row>
    <row r="161" spans="4:15" ht="15" customHeight="1" x14ac:dyDescent="0.2">
      <c r="D161" s="4">
        <v>153</v>
      </c>
      <c r="E161" s="7" t="s">
        <v>831</v>
      </c>
      <c r="F161" s="8" t="s">
        <v>248</v>
      </c>
      <c r="G161" s="6" t="s">
        <v>252</v>
      </c>
      <c r="H161" s="6" t="s">
        <v>397</v>
      </c>
      <c r="I161" s="6" t="s">
        <v>398</v>
      </c>
      <c r="J161" s="6" t="s">
        <v>18</v>
      </c>
      <c r="K161" s="8">
        <v>1</v>
      </c>
      <c r="L161" s="8" t="s">
        <v>22</v>
      </c>
      <c r="M161" s="25"/>
      <c r="N161" s="26">
        <f t="shared" si="4"/>
        <v>0</v>
      </c>
      <c r="O161" s="26">
        <f t="shared" si="5"/>
        <v>0</v>
      </c>
    </row>
    <row r="162" spans="4:15" ht="15" customHeight="1" x14ac:dyDescent="0.2">
      <c r="D162" s="4">
        <v>154</v>
      </c>
      <c r="E162" s="7" t="s">
        <v>831</v>
      </c>
      <c r="F162" s="8" t="s">
        <v>17</v>
      </c>
      <c r="G162" s="6" t="s">
        <v>14</v>
      </c>
      <c r="H162" s="6" t="s">
        <v>399</v>
      </c>
      <c r="I162" s="6" t="s">
        <v>400</v>
      </c>
      <c r="J162" s="6" t="s">
        <v>23</v>
      </c>
      <c r="K162" s="8">
        <v>1</v>
      </c>
      <c r="L162" s="8" t="s">
        <v>22</v>
      </c>
      <c r="M162" s="25"/>
      <c r="N162" s="26">
        <f t="shared" si="4"/>
        <v>0</v>
      </c>
      <c r="O162" s="26">
        <f t="shared" si="5"/>
        <v>0</v>
      </c>
    </row>
    <row r="163" spans="4:15" ht="15" customHeight="1" x14ac:dyDescent="0.2">
      <c r="D163" s="4">
        <v>155</v>
      </c>
      <c r="E163" s="7" t="s">
        <v>831</v>
      </c>
      <c r="F163" s="8" t="s">
        <v>248</v>
      </c>
      <c r="G163" s="6" t="s">
        <v>252</v>
      </c>
      <c r="H163" s="6" t="s">
        <v>401</v>
      </c>
      <c r="I163" s="6" t="s">
        <v>402</v>
      </c>
      <c r="J163" s="6" t="s">
        <v>18</v>
      </c>
      <c r="K163" s="8">
        <v>1</v>
      </c>
      <c r="L163" s="8" t="s">
        <v>22</v>
      </c>
      <c r="M163" s="25"/>
      <c r="N163" s="26">
        <f t="shared" si="4"/>
        <v>0</v>
      </c>
      <c r="O163" s="26">
        <f t="shared" si="5"/>
        <v>0</v>
      </c>
    </row>
    <row r="164" spans="4:15" ht="15" customHeight="1" x14ac:dyDescent="0.2">
      <c r="D164" s="4">
        <v>156</v>
      </c>
      <c r="E164" s="7" t="s">
        <v>831</v>
      </c>
      <c r="F164" s="8" t="s">
        <v>271</v>
      </c>
      <c r="G164" s="6" t="s">
        <v>331</v>
      </c>
      <c r="H164" s="6" t="s">
        <v>403</v>
      </c>
      <c r="I164" s="6" t="s">
        <v>404</v>
      </c>
      <c r="J164" s="6" t="s">
        <v>23</v>
      </c>
      <c r="K164" s="8">
        <v>1</v>
      </c>
      <c r="L164" s="8" t="s">
        <v>22</v>
      </c>
      <c r="M164" s="25"/>
      <c r="N164" s="26">
        <f t="shared" si="4"/>
        <v>0</v>
      </c>
      <c r="O164" s="26">
        <f t="shared" si="5"/>
        <v>0</v>
      </c>
    </row>
    <row r="165" spans="4:15" ht="15" customHeight="1" x14ac:dyDescent="0.2">
      <c r="D165" s="4">
        <v>157</v>
      </c>
      <c r="E165" s="7" t="s">
        <v>831</v>
      </c>
      <c r="F165" s="8" t="s">
        <v>271</v>
      </c>
      <c r="G165" s="6" t="s">
        <v>331</v>
      </c>
      <c r="H165" s="6" t="s">
        <v>405</v>
      </c>
      <c r="I165" s="6" t="s">
        <v>406</v>
      </c>
      <c r="J165" s="6" t="s">
        <v>23</v>
      </c>
      <c r="K165" s="8">
        <v>1</v>
      </c>
      <c r="L165" s="8" t="s">
        <v>22</v>
      </c>
      <c r="M165" s="25"/>
      <c r="N165" s="26">
        <f t="shared" si="4"/>
        <v>0</v>
      </c>
      <c r="O165" s="26">
        <f t="shared" si="5"/>
        <v>0</v>
      </c>
    </row>
    <row r="166" spans="4:15" ht="15" customHeight="1" x14ac:dyDescent="0.2">
      <c r="D166" s="4">
        <v>158</v>
      </c>
      <c r="E166" s="7" t="s">
        <v>831</v>
      </c>
      <c r="F166" s="8" t="s">
        <v>248</v>
      </c>
      <c r="G166" s="6" t="s">
        <v>252</v>
      </c>
      <c r="H166" s="6" t="s">
        <v>407</v>
      </c>
      <c r="I166" s="6" t="s">
        <v>408</v>
      </c>
      <c r="J166" s="6" t="s">
        <v>18</v>
      </c>
      <c r="K166" s="8">
        <v>1</v>
      </c>
      <c r="L166" s="8" t="s">
        <v>22</v>
      </c>
      <c r="M166" s="25"/>
      <c r="N166" s="26">
        <f t="shared" si="4"/>
        <v>0</v>
      </c>
      <c r="O166" s="26">
        <f t="shared" si="5"/>
        <v>0</v>
      </c>
    </row>
    <row r="167" spans="4:15" ht="15" customHeight="1" x14ac:dyDescent="0.2">
      <c r="D167" s="4">
        <v>159</v>
      </c>
      <c r="E167" s="7" t="s">
        <v>831</v>
      </c>
      <c r="F167" s="8" t="s">
        <v>17</v>
      </c>
      <c r="G167" s="6" t="s">
        <v>14</v>
      </c>
      <c r="H167" s="6" t="s">
        <v>409</v>
      </c>
      <c r="I167" s="6" t="s">
        <v>410</v>
      </c>
      <c r="J167" s="6" t="s">
        <v>23</v>
      </c>
      <c r="K167" s="8">
        <v>1</v>
      </c>
      <c r="L167" s="8" t="s">
        <v>22</v>
      </c>
      <c r="M167" s="25"/>
      <c r="N167" s="26">
        <f t="shared" si="4"/>
        <v>0</v>
      </c>
      <c r="O167" s="26">
        <f t="shared" si="5"/>
        <v>0</v>
      </c>
    </row>
    <row r="168" spans="4:15" ht="15" customHeight="1" x14ac:dyDescent="0.2">
      <c r="D168" s="4">
        <v>160</v>
      </c>
      <c r="E168" s="7" t="s">
        <v>831</v>
      </c>
      <c r="F168" s="8" t="s">
        <v>380</v>
      </c>
      <c r="G168" s="6" t="s">
        <v>411</v>
      </c>
      <c r="H168" s="6" t="s">
        <v>412</v>
      </c>
      <c r="I168" s="6" t="s">
        <v>413</v>
      </c>
      <c r="J168" s="6" t="s">
        <v>18</v>
      </c>
      <c r="K168" s="8">
        <v>1</v>
      </c>
      <c r="L168" s="8" t="s">
        <v>22</v>
      </c>
      <c r="M168" s="25"/>
      <c r="N168" s="26">
        <f t="shared" si="4"/>
        <v>0</v>
      </c>
      <c r="O168" s="26">
        <f t="shared" si="5"/>
        <v>0</v>
      </c>
    </row>
    <row r="169" spans="4:15" ht="15" customHeight="1" x14ac:dyDescent="0.2">
      <c r="D169" s="4">
        <v>161</v>
      </c>
      <c r="E169" s="7" t="s">
        <v>831</v>
      </c>
      <c r="F169" s="8" t="s">
        <v>17</v>
      </c>
      <c r="G169" s="6" t="s">
        <v>14</v>
      </c>
      <c r="H169" s="6" t="s">
        <v>414</v>
      </c>
      <c r="I169" s="6" t="s">
        <v>415</v>
      </c>
      <c r="J169" s="6" t="s">
        <v>23</v>
      </c>
      <c r="K169" s="8">
        <v>1</v>
      </c>
      <c r="L169" s="8" t="s">
        <v>22</v>
      </c>
      <c r="M169" s="25"/>
      <c r="N169" s="26">
        <f t="shared" si="4"/>
        <v>0</v>
      </c>
      <c r="O169" s="26">
        <f t="shared" si="5"/>
        <v>0</v>
      </c>
    </row>
    <row r="170" spans="4:15" ht="15" customHeight="1" x14ac:dyDescent="0.2">
      <c r="D170" s="4">
        <v>162</v>
      </c>
      <c r="E170" s="7" t="s">
        <v>831</v>
      </c>
      <c r="F170" s="8" t="s">
        <v>344</v>
      </c>
      <c r="G170" s="6" t="s">
        <v>345</v>
      </c>
      <c r="H170" s="6" t="s">
        <v>416</v>
      </c>
      <c r="I170" s="6" t="s">
        <v>417</v>
      </c>
      <c r="J170" s="6" t="s">
        <v>18</v>
      </c>
      <c r="K170" s="8">
        <v>1</v>
      </c>
      <c r="L170" s="8" t="s">
        <v>22</v>
      </c>
      <c r="M170" s="25"/>
      <c r="N170" s="26">
        <f t="shared" si="4"/>
        <v>0</v>
      </c>
      <c r="O170" s="26">
        <f t="shared" si="5"/>
        <v>0</v>
      </c>
    </row>
    <row r="171" spans="4:15" ht="15" customHeight="1" x14ac:dyDescent="0.2">
      <c r="D171" s="4">
        <v>163</v>
      </c>
      <c r="E171" s="7" t="s">
        <v>831</v>
      </c>
      <c r="F171" s="8" t="s">
        <v>17</v>
      </c>
      <c r="G171" s="6" t="s">
        <v>14</v>
      </c>
      <c r="H171" s="6" t="s">
        <v>418</v>
      </c>
      <c r="I171" s="6" t="s">
        <v>419</v>
      </c>
      <c r="J171" s="6" t="s">
        <v>23</v>
      </c>
      <c r="K171" s="8">
        <v>1</v>
      </c>
      <c r="L171" s="8" t="s">
        <v>22</v>
      </c>
      <c r="M171" s="25"/>
      <c r="N171" s="26">
        <f t="shared" si="4"/>
        <v>0</v>
      </c>
      <c r="O171" s="26">
        <f t="shared" si="5"/>
        <v>0</v>
      </c>
    </row>
    <row r="172" spans="4:15" ht="15" customHeight="1" x14ac:dyDescent="0.2">
      <c r="D172" s="4">
        <v>164</v>
      </c>
      <c r="E172" s="7" t="s">
        <v>831</v>
      </c>
      <c r="F172" s="8" t="s">
        <v>344</v>
      </c>
      <c r="G172" s="6" t="s">
        <v>345</v>
      </c>
      <c r="H172" s="6" t="s">
        <v>420</v>
      </c>
      <c r="I172" s="6" t="s">
        <v>421</v>
      </c>
      <c r="J172" s="6" t="s">
        <v>18</v>
      </c>
      <c r="K172" s="8">
        <v>1</v>
      </c>
      <c r="L172" s="8" t="s">
        <v>22</v>
      </c>
      <c r="M172" s="25"/>
      <c r="N172" s="26">
        <f t="shared" si="4"/>
        <v>0</v>
      </c>
      <c r="O172" s="26">
        <f t="shared" si="5"/>
        <v>0</v>
      </c>
    </row>
    <row r="173" spans="4:15" ht="15" customHeight="1" x14ac:dyDescent="0.2">
      <c r="D173" s="4">
        <v>165</v>
      </c>
      <c r="E173" s="7" t="s">
        <v>831</v>
      </c>
      <c r="F173" s="8" t="s">
        <v>17</v>
      </c>
      <c r="G173" s="6" t="s">
        <v>14</v>
      </c>
      <c r="H173" s="6" t="s">
        <v>422</v>
      </c>
      <c r="I173" s="6" t="s">
        <v>423</v>
      </c>
      <c r="J173" s="6" t="s">
        <v>23</v>
      </c>
      <c r="K173" s="8">
        <v>1</v>
      </c>
      <c r="L173" s="8" t="s">
        <v>22</v>
      </c>
      <c r="M173" s="25"/>
      <c r="N173" s="26">
        <f t="shared" si="4"/>
        <v>0</v>
      </c>
      <c r="O173" s="26">
        <f t="shared" si="5"/>
        <v>0</v>
      </c>
    </row>
    <row r="174" spans="4:15" ht="15" customHeight="1" x14ac:dyDescent="0.2">
      <c r="D174" s="4">
        <v>166</v>
      </c>
      <c r="E174" s="7" t="s">
        <v>831</v>
      </c>
      <c r="F174" s="8" t="s">
        <v>248</v>
      </c>
      <c r="G174" s="6" t="s">
        <v>252</v>
      </c>
      <c r="H174" s="6" t="s">
        <v>424</v>
      </c>
      <c r="I174" s="6" t="s">
        <v>425</v>
      </c>
      <c r="J174" s="6" t="s">
        <v>18</v>
      </c>
      <c r="K174" s="8">
        <v>1</v>
      </c>
      <c r="L174" s="8" t="s">
        <v>22</v>
      </c>
      <c r="M174" s="25"/>
      <c r="N174" s="26">
        <f t="shared" si="4"/>
        <v>0</v>
      </c>
      <c r="O174" s="26">
        <f t="shared" si="5"/>
        <v>0</v>
      </c>
    </row>
    <row r="175" spans="4:15" ht="15" customHeight="1" x14ac:dyDescent="0.2">
      <c r="D175" s="4">
        <v>167</v>
      </c>
      <c r="E175" s="7" t="s">
        <v>831</v>
      </c>
      <c r="F175" s="8" t="s">
        <v>17</v>
      </c>
      <c r="G175" s="6" t="s">
        <v>14</v>
      </c>
      <c r="H175" s="6" t="s">
        <v>426</v>
      </c>
      <c r="I175" s="6" t="s">
        <v>427</v>
      </c>
      <c r="J175" s="6" t="s">
        <v>23</v>
      </c>
      <c r="K175" s="8">
        <v>1</v>
      </c>
      <c r="L175" s="8" t="s">
        <v>22</v>
      </c>
      <c r="M175" s="25"/>
      <c r="N175" s="26">
        <f t="shared" si="4"/>
        <v>0</v>
      </c>
      <c r="O175" s="26">
        <f t="shared" si="5"/>
        <v>0</v>
      </c>
    </row>
    <row r="176" spans="4:15" ht="15" customHeight="1" x14ac:dyDescent="0.2">
      <c r="D176" s="4">
        <v>168</v>
      </c>
      <c r="E176" s="7" t="s">
        <v>831</v>
      </c>
      <c r="F176" s="8" t="s">
        <v>226</v>
      </c>
      <c r="G176" s="6" t="s">
        <v>428</v>
      </c>
      <c r="H176" s="6" t="s">
        <v>429</v>
      </c>
      <c r="I176" s="6" t="s">
        <v>430</v>
      </c>
      <c r="J176" s="6" t="s">
        <v>23</v>
      </c>
      <c r="K176" s="8">
        <v>1</v>
      </c>
      <c r="L176" s="8" t="s">
        <v>22</v>
      </c>
      <c r="M176" s="25"/>
      <c r="N176" s="26">
        <f t="shared" si="4"/>
        <v>0</v>
      </c>
      <c r="O176" s="26">
        <f t="shared" si="5"/>
        <v>0</v>
      </c>
    </row>
    <row r="177" spans="4:15" ht="15" customHeight="1" x14ac:dyDescent="0.2">
      <c r="D177" s="4">
        <v>169</v>
      </c>
      <c r="E177" s="7" t="s">
        <v>831</v>
      </c>
      <c r="F177" s="8" t="s">
        <v>248</v>
      </c>
      <c r="G177" s="6" t="s">
        <v>252</v>
      </c>
      <c r="H177" s="6" t="s">
        <v>431</v>
      </c>
      <c r="I177" s="6" t="s">
        <v>432</v>
      </c>
      <c r="J177" s="6" t="s">
        <v>18</v>
      </c>
      <c r="K177" s="8">
        <v>1</v>
      </c>
      <c r="L177" s="8" t="s">
        <v>22</v>
      </c>
      <c r="M177" s="25"/>
      <c r="N177" s="26">
        <f t="shared" si="4"/>
        <v>0</v>
      </c>
      <c r="O177" s="26">
        <f t="shared" si="5"/>
        <v>0</v>
      </c>
    </row>
    <row r="178" spans="4:15" ht="15" customHeight="1" x14ac:dyDescent="0.2">
      <c r="D178" s="4">
        <v>170</v>
      </c>
      <c r="E178" s="7" t="s">
        <v>831</v>
      </c>
      <c r="F178" s="8" t="s">
        <v>226</v>
      </c>
      <c r="G178" s="6" t="s">
        <v>428</v>
      </c>
      <c r="H178" s="6" t="s">
        <v>433</v>
      </c>
      <c r="I178" s="6" t="s">
        <v>434</v>
      </c>
      <c r="J178" s="6" t="s">
        <v>23</v>
      </c>
      <c r="K178" s="8">
        <v>1</v>
      </c>
      <c r="L178" s="8" t="s">
        <v>22</v>
      </c>
      <c r="M178" s="25"/>
      <c r="N178" s="26">
        <f t="shared" si="4"/>
        <v>0</v>
      </c>
      <c r="O178" s="26">
        <f t="shared" si="5"/>
        <v>0</v>
      </c>
    </row>
    <row r="179" spans="4:15" ht="15" customHeight="1" x14ac:dyDescent="0.2">
      <c r="D179" s="4">
        <v>171</v>
      </c>
      <c r="E179" s="7" t="s">
        <v>831</v>
      </c>
      <c r="F179" s="8" t="s">
        <v>17</v>
      </c>
      <c r="G179" s="6" t="s">
        <v>14</v>
      </c>
      <c r="H179" s="6" t="s">
        <v>435</v>
      </c>
      <c r="I179" s="6" t="s">
        <v>436</v>
      </c>
      <c r="J179" s="6" t="s">
        <v>23</v>
      </c>
      <c r="K179" s="8">
        <v>1</v>
      </c>
      <c r="L179" s="8" t="s">
        <v>22</v>
      </c>
      <c r="M179" s="25"/>
      <c r="N179" s="26">
        <f t="shared" si="4"/>
        <v>0</v>
      </c>
      <c r="O179" s="26">
        <f t="shared" si="5"/>
        <v>0</v>
      </c>
    </row>
    <row r="180" spans="4:15" ht="15" customHeight="1" x14ac:dyDescent="0.2">
      <c r="D180" s="4">
        <v>172</v>
      </c>
      <c r="E180" s="7" t="s">
        <v>831</v>
      </c>
      <c r="F180" s="8" t="s">
        <v>226</v>
      </c>
      <c r="G180" s="6" t="s">
        <v>71</v>
      </c>
      <c r="H180" s="6" t="s">
        <v>71</v>
      </c>
      <c r="I180" s="6" t="s">
        <v>437</v>
      </c>
      <c r="J180" s="6" t="s">
        <v>16</v>
      </c>
      <c r="K180" s="8">
        <v>1</v>
      </c>
      <c r="L180" s="8" t="s">
        <v>22</v>
      </c>
      <c r="M180" s="25"/>
      <c r="N180" s="26">
        <f t="shared" si="4"/>
        <v>0</v>
      </c>
      <c r="O180" s="26">
        <f t="shared" si="5"/>
        <v>0</v>
      </c>
    </row>
    <row r="181" spans="4:15" ht="15" customHeight="1" x14ac:dyDescent="0.2">
      <c r="D181" s="4">
        <v>173</v>
      </c>
      <c r="E181" s="7" t="s">
        <v>831</v>
      </c>
      <c r="F181" s="8" t="s">
        <v>248</v>
      </c>
      <c r="G181" s="6" t="s">
        <v>252</v>
      </c>
      <c r="H181" s="6" t="s">
        <v>438</v>
      </c>
      <c r="I181" s="6" t="s">
        <v>439</v>
      </c>
      <c r="J181" s="6" t="s">
        <v>18</v>
      </c>
      <c r="K181" s="8">
        <v>1</v>
      </c>
      <c r="L181" s="8" t="s">
        <v>22</v>
      </c>
      <c r="M181" s="25"/>
      <c r="N181" s="26">
        <f t="shared" si="4"/>
        <v>0</v>
      </c>
      <c r="O181" s="26">
        <f t="shared" si="5"/>
        <v>0</v>
      </c>
    </row>
    <row r="182" spans="4:15" ht="15" customHeight="1" x14ac:dyDescent="0.2">
      <c r="D182" s="4">
        <v>174</v>
      </c>
      <c r="E182" s="7" t="s">
        <v>831</v>
      </c>
      <c r="F182" s="8" t="s">
        <v>226</v>
      </c>
      <c r="G182" s="6" t="s">
        <v>428</v>
      </c>
      <c r="H182" s="6" t="s">
        <v>440</v>
      </c>
      <c r="I182" s="6" t="s">
        <v>441</v>
      </c>
      <c r="J182" s="6" t="s">
        <v>23</v>
      </c>
      <c r="K182" s="8">
        <v>1</v>
      </c>
      <c r="L182" s="8" t="s">
        <v>22</v>
      </c>
      <c r="M182" s="25"/>
      <c r="N182" s="26">
        <f t="shared" si="4"/>
        <v>0</v>
      </c>
      <c r="O182" s="26">
        <f t="shared" si="5"/>
        <v>0</v>
      </c>
    </row>
    <row r="183" spans="4:15" ht="15" customHeight="1" x14ac:dyDescent="0.2">
      <c r="D183" s="4">
        <v>175</v>
      </c>
      <c r="E183" s="7" t="s">
        <v>831</v>
      </c>
      <c r="F183" s="8" t="s">
        <v>271</v>
      </c>
      <c r="G183" s="6" t="s">
        <v>331</v>
      </c>
      <c r="H183" s="6" t="s">
        <v>442</v>
      </c>
      <c r="I183" s="6" t="s">
        <v>443</v>
      </c>
      <c r="J183" s="6" t="s">
        <v>23</v>
      </c>
      <c r="K183" s="8">
        <v>1</v>
      </c>
      <c r="L183" s="8" t="s">
        <v>22</v>
      </c>
      <c r="M183" s="25"/>
      <c r="N183" s="26">
        <f t="shared" si="4"/>
        <v>0</v>
      </c>
      <c r="O183" s="26">
        <f t="shared" si="5"/>
        <v>0</v>
      </c>
    </row>
    <row r="184" spans="4:15" ht="15" customHeight="1" x14ac:dyDescent="0.2">
      <c r="D184" s="4">
        <v>176</v>
      </c>
      <c r="E184" s="7" t="s">
        <v>831</v>
      </c>
      <c r="F184" s="8" t="s">
        <v>247</v>
      </c>
      <c r="G184" s="6" t="s">
        <v>14</v>
      </c>
      <c r="H184" s="6" t="s">
        <v>444</v>
      </c>
      <c r="I184" s="6" t="s">
        <v>445</v>
      </c>
      <c r="J184" s="6" t="s">
        <v>23</v>
      </c>
      <c r="K184" s="8">
        <v>1</v>
      </c>
      <c r="L184" s="8" t="s">
        <v>22</v>
      </c>
      <c r="M184" s="25"/>
      <c r="N184" s="26">
        <f t="shared" si="4"/>
        <v>0</v>
      </c>
      <c r="O184" s="26">
        <f t="shared" si="5"/>
        <v>0</v>
      </c>
    </row>
    <row r="185" spans="4:15" ht="15" customHeight="1" x14ac:dyDescent="0.2">
      <c r="D185" s="4">
        <v>177</v>
      </c>
      <c r="E185" s="7" t="s">
        <v>831</v>
      </c>
      <c r="F185" s="8" t="s">
        <v>248</v>
      </c>
      <c r="G185" s="6" t="s">
        <v>252</v>
      </c>
      <c r="H185" s="6" t="s">
        <v>71</v>
      </c>
      <c r="I185" s="6" t="s">
        <v>446</v>
      </c>
      <c r="J185" s="6" t="s">
        <v>16</v>
      </c>
      <c r="K185" s="8">
        <v>1</v>
      </c>
      <c r="L185" s="8" t="s">
        <v>22</v>
      </c>
      <c r="M185" s="25"/>
      <c r="N185" s="26">
        <f t="shared" si="4"/>
        <v>0</v>
      </c>
      <c r="O185" s="26">
        <f t="shared" si="5"/>
        <v>0</v>
      </c>
    </row>
    <row r="186" spans="4:15" ht="15" customHeight="1" x14ac:dyDescent="0.2">
      <c r="D186" s="4">
        <v>178</v>
      </c>
      <c r="E186" s="7" t="s">
        <v>831</v>
      </c>
      <c r="F186" s="8" t="s">
        <v>271</v>
      </c>
      <c r="G186" s="6" t="s">
        <v>272</v>
      </c>
      <c r="H186" s="6" t="s">
        <v>447</v>
      </c>
      <c r="I186" s="6" t="s">
        <v>448</v>
      </c>
      <c r="J186" s="6" t="s">
        <v>23</v>
      </c>
      <c r="K186" s="8">
        <v>1</v>
      </c>
      <c r="L186" s="8" t="s">
        <v>22</v>
      </c>
      <c r="M186" s="25"/>
      <c r="N186" s="26">
        <f t="shared" si="4"/>
        <v>0</v>
      </c>
      <c r="O186" s="26">
        <f t="shared" si="5"/>
        <v>0</v>
      </c>
    </row>
    <row r="187" spans="4:15" ht="15" customHeight="1" x14ac:dyDescent="0.2">
      <c r="D187" s="4">
        <v>179</v>
      </c>
      <c r="E187" s="7" t="s">
        <v>831</v>
      </c>
      <c r="F187" s="8" t="s">
        <v>248</v>
      </c>
      <c r="G187" s="6" t="s">
        <v>252</v>
      </c>
      <c r="H187" s="6" t="s">
        <v>71</v>
      </c>
      <c r="I187" s="6" t="s">
        <v>449</v>
      </c>
      <c r="J187" s="6" t="s">
        <v>16</v>
      </c>
      <c r="K187" s="8">
        <v>1</v>
      </c>
      <c r="L187" s="8" t="s">
        <v>22</v>
      </c>
      <c r="M187" s="25"/>
      <c r="N187" s="26">
        <f t="shared" si="4"/>
        <v>0</v>
      </c>
      <c r="O187" s="26">
        <f t="shared" si="5"/>
        <v>0</v>
      </c>
    </row>
    <row r="188" spans="4:15" ht="15" customHeight="1" x14ac:dyDescent="0.2">
      <c r="D188" s="4">
        <v>180</v>
      </c>
      <c r="E188" s="7" t="s">
        <v>831</v>
      </c>
      <c r="F188" s="8" t="s">
        <v>344</v>
      </c>
      <c r="G188" s="6" t="s">
        <v>345</v>
      </c>
      <c r="H188" s="6" t="s">
        <v>450</v>
      </c>
      <c r="I188" s="6" t="s">
        <v>451</v>
      </c>
      <c r="J188" s="6" t="s">
        <v>18</v>
      </c>
      <c r="K188" s="8">
        <v>1</v>
      </c>
      <c r="L188" s="8" t="s">
        <v>22</v>
      </c>
      <c r="M188" s="25"/>
      <c r="N188" s="26">
        <f t="shared" si="4"/>
        <v>0</v>
      </c>
      <c r="O188" s="26">
        <f t="shared" si="5"/>
        <v>0</v>
      </c>
    </row>
    <row r="189" spans="4:15" ht="15" customHeight="1" x14ac:dyDescent="0.2">
      <c r="D189" s="4">
        <v>181</v>
      </c>
      <c r="E189" s="7" t="s">
        <v>831</v>
      </c>
      <c r="F189" s="8" t="s">
        <v>271</v>
      </c>
      <c r="G189" s="6" t="s">
        <v>272</v>
      </c>
      <c r="H189" s="6" t="s">
        <v>452</v>
      </c>
      <c r="I189" s="6" t="s">
        <v>453</v>
      </c>
      <c r="J189" s="6" t="s">
        <v>23</v>
      </c>
      <c r="K189" s="8">
        <v>1</v>
      </c>
      <c r="L189" s="8" t="s">
        <v>22</v>
      </c>
      <c r="M189" s="25"/>
      <c r="N189" s="26">
        <f t="shared" si="4"/>
        <v>0</v>
      </c>
      <c r="O189" s="26">
        <f t="shared" si="5"/>
        <v>0</v>
      </c>
    </row>
    <row r="190" spans="4:15" ht="15" customHeight="1" x14ac:dyDescent="0.2">
      <c r="D190" s="4">
        <v>182</v>
      </c>
      <c r="E190" s="7" t="s">
        <v>831</v>
      </c>
      <c r="F190" s="8" t="s">
        <v>271</v>
      </c>
      <c r="G190" s="6" t="s">
        <v>272</v>
      </c>
      <c r="H190" s="6" t="s">
        <v>454</v>
      </c>
      <c r="I190" s="6" t="s">
        <v>455</v>
      </c>
      <c r="J190" s="6" t="s">
        <v>23</v>
      </c>
      <c r="K190" s="8">
        <v>1</v>
      </c>
      <c r="L190" s="8" t="s">
        <v>22</v>
      </c>
      <c r="M190" s="25"/>
      <c r="N190" s="26">
        <f t="shared" si="4"/>
        <v>0</v>
      </c>
      <c r="O190" s="26">
        <f t="shared" si="5"/>
        <v>0</v>
      </c>
    </row>
    <row r="191" spans="4:15" ht="15" customHeight="1" x14ac:dyDescent="0.2">
      <c r="D191" s="4">
        <v>183</v>
      </c>
      <c r="E191" s="7" t="s">
        <v>831</v>
      </c>
      <c r="F191" s="8" t="s">
        <v>456</v>
      </c>
      <c r="G191" s="6" t="s">
        <v>457</v>
      </c>
      <c r="H191" s="6" t="s">
        <v>458</v>
      </c>
      <c r="I191" s="6" t="s">
        <v>459</v>
      </c>
      <c r="J191" s="6" t="s">
        <v>16</v>
      </c>
      <c r="K191" s="8">
        <v>1</v>
      </c>
      <c r="L191" s="8" t="s">
        <v>22</v>
      </c>
      <c r="M191" s="25"/>
      <c r="N191" s="26">
        <f t="shared" si="4"/>
        <v>0</v>
      </c>
      <c r="O191" s="26">
        <f t="shared" si="5"/>
        <v>0</v>
      </c>
    </row>
    <row r="192" spans="4:15" ht="15" customHeight="1" x14ac:dyDescent="0.2">
      <c r="D192" s="4">
        <v>184</v>
      </c>
      <c r="E192" s="7" t="s">
        <v>831</v>
      </c>
      <c r="F192" s="8" t="s">
        <v>344</v>
      </c>
      <c r="G192" s="6" t="s">
        <v>345</v>
      </c>
      <c r="H192" s="6" t="s">
        <v>460</v>
      </c>
      <c r="I192" s="6" t="s">
        <v>461</v>
      </c>
      <c r="J192" s="6" t="s">
        <v>18</v>
      </c>
      <c r="K192" s="8">
        <v>1</v>
      </c>
      <c r="L192" s="8" t="s">
        <v>22</v>
      </c>
      <c r="M192" s="25"/>
      <c r="N192" s="26">
        <f t="shared" si="4"/>
        <v>0</v>
      </c>
      <c r="O192" s="26">
        <f t="shared" si="5"/>
        <v>0</v>
      </c>
    </row>
    <row r="193" spans="4:15" ht="15" customHeight="1" x14ac:dyDescent="0.2">
      <c r="D193" s="4">
        <v>185</v>
      </c>
      <c r="E193" s="7" t="s">
        <v>831</v>
      </c>
      <c r="F193" s="8" t="s">
        <v>153</v>
      </c>
      <c r="G193" s="6" t="s">
        <v>326</v>
      </c>
      <c r="H193" s="6" t="s">
        <v>462</v>
      </c>
      <c r="I193" s="6" t="s">
        <v>463</v>
      </c>
      <c r="J193" s="6" t="s">
        <v>23</v>
      </c>
      <c r="K193" s="8">
        <v>1</v>
      </c>
      <c r="L193" s="8" t="s">
        <v>22</v>
      </c>
      <c r="M193" s="25"/>
      <c r="N193" s="26">
        <f t="shared" si="4"/>
        <v>0</v>
      </c>
      <c r="O193" s="26">
        <f t="shared" si="5"/>
        <v>0</v>
      </c>
    </row>
    <row r="194" spans="4:15" ht="15" customHeight="1" x14ac:dyDescent="0.2">
      <c r="D194" s="4">
        <v>186</v>
      </c>
      <c r="E194" s="7" t="s">
        <v>831</v>
      </c>
      <c r="F194" s="8" t="s">
        <v>271</v>
      </c>
      <c r="G194" s="6" t="s">
        <v>464</v>
      </c>
      <c r="H194" s="6" t="s">
        <v>71</v>
      </c>
      <c r="I194" s="6" t="s">
        <v>465</v>
      </c>
      <c r="J194" s="6" t="s">
        <v>16</v>
      </c>
      <c r="K194" s="8">
        <v>1</v>
      </c>
      <c r="L194" s="8" t="s">
        <v>22</v>
      </c>
      <c r="M194" s="25"/>
      <c r="N194" s="26">
        <f t="shared" si="4"/>
        <v>0</v>
      </c>
      <c r="O194" s="26">
        <f t="shared" si="5"/>
        <v>0</v>
      </c>
    </row>
    <row r="195" spans="4:15" ht="15" customHeight="1" x14ac:dyDescent="0.2">
      <c r="D195" s="4">
        <v>187</v>
      </c>
      <c r="E195" s="7" t="s">
        <v>831</v>
      </c>
      <c r="F195" s="8" t="s">
        <v>344</v>
      </c>
      <c r="G195" s="6" t="s">
        <v>345</v>
      </c>
      <c r="H195" s="6" t="s">
        <v>466</v>
      </c>
      <c r="I195" s="6" t="s">
        <v>467</v>
      </c>
      <c r="J195" s="6" t="s">
        <v>18</v>
      </c>
      <c r="K195" s="8">
        <v>1</v>
      </c>
      <c r="L195" s="8" t="s">
        <v>22</v>
      </c>
      <c r="M195" s="25"/>
      <c r="N195" s="26">
        <f t="shared" si="4"/>
        <v>0</v>
      </c>
      <c r="O195" s="26">
        <f t="shared" si="5"/>
        <v>0</v>
      </c>
    </row>
    <row r="196" spans="4:15" ht="15" customHeight="1" x14ac:dyDescent="0.2">
      <c r="D196" s="4">
        <v>188</v>
      </c>
      <c r="E196" s="7" t="s">
        <v>831</v>
      </c>
      <c r="F196" s="8" t="s">
        <v>271</v>
      </c>
      <c r="G196" s="6" t="s">
        <v>331</v>
      </c>
      <c r="H196" s="6" t="s">
        <v>468</v>
      </c>
      <c r="I196" s="6" t="s">
        <v>455</v>
      </c>
      <c r="J196" s="6" t="s">
        <v>23</v>
      </c>
      <c r="K196" s="8">
        <v>1</v>
      </c>
      <c r="L196" s="8" t="s">
        <v>22</v>
      </c>
      <c r="M196" s="25"/>
      <c r="N196" s="26">
        <f t="shared" si="4"/>
        <v>0</v>
      </c>
      <c r="O196" s="26">
        <f t="shared" si="5"/>
        <v>0</v>
      </c>
    </row>
    <row r="197" spans="4:15" ht="15" customHeight="1" x14ac:dyDescent="0.2">
      <c r="D197" s="4">
        <v>189</v>
      </c>
      <c r="E197" s="7" t="s">
        <v>831</v>
      </c>
      <c r="F197" s="8" t="s">
        <v>19</v>
      </c>
      <c r="G197" s="6" t="s">
        <v>469</v>
      </c>
      <c r="H197" s="6" t="s">
        <v>470</v>
      </c>
      <c r="I197" s="6" t="s">
        <v>471</v>
      </c>
      <c r="J197" s="6" t="s">
        <v>16</v>
      </c>
      <c r="K197" s="8">
        <v>1</v>
      </c>
      <c r="L197" s="8" t="s">
        <v>22</v>
      </c>
      <c r="M197" s="25"/>
      <c r="N197" s="26">
        <f t="shared" si="4"/>
        <v>0</v>
      </c>
      <c r="O197" s="26">
        <f t="shared" si="5"/>
        <v>0</v>
      </c>
    </row>
    <row r="198" spans="4:15" ht="15" customHeight="1" x14ac:dyDescent="0.2">
      <c r="D198" s="4">
        <v>190</v>
      </c>
      <c r="E198" s="7" t="s">
        <v>831</v>
      </c>
      <c r="F198" s="8" t="s">
        <v>226</v>
      </c>
      <c r="G198" s="6" t="s">
        <v>472</v>
      </c>
      <c r="H198" s="6" t="s">
        <v>473</v>
      </c>
      <c r="I198" s="6" t="s">
        <v>474</v>
      </c>
      <c r="J198" s="6" t="s">
        <v>21</v>
      </c>
      <c r="K198" s="8">
        <v>1</v>
      </c>
      <c r="L198" s="8" t="s">
        <v>22</v>
      </c>
      <c r="M198" s="25"/>
      <c r="N198" s="26">
        <f t="shared" si="4"/>
        <v>0</v>
      </c>
      <c r="O198" s="26">
        <f t="shared" si="5"/>
        <v>0</v>
      </c>
    </row>
    <row r="199" spans="4:15" ht="15" customHeight="1" x14ac:dyDescent="0.2">
      <c r="D199" s="4">
        <v>191</v>
      </c>
      <c r="E199" s="7" t="s">
        <v>836</v>
      </c>
      <c r="F199" s="8" t="s">
        <v>376</v>
      </c>
      <c r="G199" s="6" t="s">
        <v>377</v>
      </c>
      <c r="H199" s="6" t="s">
        <v>553</v>
      </c>
      <c r="I199" s="6" t="s">
        <v>554</v>
      </c>
      <c r="J199" s="6" t="s">
        <v>21</v>
      </c>
      <c r="K199" s="8">
        <v>1</v>
      </c>
      <c r="L199" s="8" t="s">
        <v>22</v>
      </c>
      <c r="M199" s="25"/>
      <c r="N199" s="26">
        <f t="shared" si="4"/>
        <v>0</v>
      </c>
      <c r="O199" s="26">
        <f t="shared" si="5"/>
        <v>0</v>
      </c>
    </row>
    <row r="200" spans="4:15" ht="15" customHeight="1" x14ac:dyDescent="0.2">
      <c r="D200" s="4">
        <v>192</v>
      </c>
      <c r="E200" s="7" t="s">
        <v>836</v>
      </c>
      <c r="F200" s="8" t="s">
        <v>19</v>
      </c>
      <c r="G200" s="6" t="s">
        <v>555</v>
      </c>
      <c r="H200" s="6" t="s">
        <v>556</v>
      </c>
      <c r="I200" s="6" t="s">
        <v>557</v>
      </c>
      <c r="J200" s="6" t="s">
        <v>18</v>
      </c>
      <c r="K200" s="8">
        <v>1</v>
      </c>
      <c r="L200" s="8" t="s">
        <v>22</v>
      </c>
      <c r="M200" s="25"/>
      <c r="N200" s="26">
        <f t="shared" si="4"/>
        <v>0</v>
      </c>
      <c r="O200" s="26">
        <f t="shared" si="5"/>
        <v>0</v>
      </c>
    </row>
    <row r="201" spans="4:15" ht="15" customHeight="1" x14ac:dyDescent="0.2">
      <c r="D201" s="4">
        <v>193</v>
      </c>
      <c r="E201" s="7" t="s">
        <v>836</v>
      </c>
      <c r="F201" s="8" t="s">
        <v>19</v>
      </c>
      <c r="G201" s="6" t="s">
        <v>555</v>
      </c>
      <c r="H201" s="6" t="s">
        <v>558</v>
      </c>
      <c r="I201" s="6" t="s">
        <v>559</v>
      </c>
      <c r="J201" s="6" t="s">
        <v>18</v>
      </c>
      <c r="K201" s="8">
        <v>1</v>
      </c>
      <c r="L201" s="8" t="s">
        <v>22</v>
      </c>
      <c r="M201" s="25"/>
      <c r="N201" s="26">
        <f t="shared" si="4"/>
        <v>0</v>
      </c>
      <c r="O201" s="26">
        <f t="shared" si="5"/>
        <v>0</v>
      </c>
    </row>
    <row r="202" spans="4:15" ht="15" customHeight="1" x14ac:dyDescent="0.2">
      <c r="D202" s="4">
        <v>194</v>
      </c>
      <c r="E202" s="7" t="s">
        <v>836</v>
      </c>
      <c r="F202" s="8" t="s">
        <v>19</v>
      </c>
      <c r="G202" s="6" t="s">
        <v>555</v>
      </c>
      <c r="H202" s="6" t="s">
        <v>560</v>
      </c>
      <c r="I202" s="6" t="s">
        <v>561</v>
      </c>
      <c r="J202" s="6" t="s">
        <v>18</v>
      </c>
      <c r="K202" s="8">
        <v>1</v>
      </c>
      <c r="L202" s="8" t="s">
        <v>22</v>
      </c>
      <c r="M202" s="25"/>
      <c r="N202" s="26">
        <f t="shared" ref="N202:N265" si="6">M202*16%</f>
        <v>0</v>
      </c>
      <c r="O202" s="26">
        <f t="shared" ref="O202:O265" si="7">M202+N202</f>
        <v>0</v>
      </c>
    </row>
    <row r="203" spans="4:15" ht="27" customHeight="1" x14ac:dyDescent="0.2">
      <c r="D203" s="4">
        <v>195</v>
      </c>
      <c r="E203" s="7" t="s">
        <v>832</v>
      </c>
      <c r="F203" s="8" t="s">
        <v>475</v>
      </c>
      <c r="G203" s="6" t="s">
        <v>476</v>
      </c>
      <c r="H203" s="6" t="s">
        <v>477</v>
      </c>
      <c r="I203" s="6">
        <v>58155</v>
      </c>
      <c r="J203" s="6" t="s">
        <v>238</v>
      </c>
      <c r="K203" s="8">
        <v>1</v>
      </c>
      <c r="L203" s="8" t="s">
        <v>22</v>
      </c>
      <c r="M203" s="25"/>
      <c r="N203" s="26">
        <f t="shared" si="6"/>
        <v>0</v>
      </c>
      <c r="O203" s="26">
        <f t="shared" si="7"/>
        <v>0</v>
      </c>
    </row>
    <row r="204" spans="4:15" ht="30" customHeight="1" x14ac:dyDescent="0.2">
      <c r="D204" s="4">
        <v>196</v>
      </c>
      <c r="E204" s="7" t="s">
        <v>833</v>
      </c>
      <c r="F204" s="8" t="s">
        <v>478</v>
      </c>
      <c r="G204" s="6" t="s">
        <v>479</v>
      </c>
      <c r="H204" s="6" t="s">
        <v>480</v>
      </c>
      <c r="I204" s="6">
        <v>58156</v>
      </c>
      <c r="J204" s="6" t="s">
        <v>238</v>
      </c>
      <c r="K204" s="8">
        <v>1</v>
      </c>
      <c r="L204" s="8" t="s">
        <v>22</v>
      </c>
      <c r="M204" s="25"/>
      <c r="N204" s="26">
        <f t="shared" si="6"/>
        <v>0</v>
      </c>
      <c r="O204" s="26">
        <f t="shared" si="7"/>
        <v>0</v>
      </c>
    </row>
    <row r="205" spans="4:15" ht="15" customHeight="1" x14ac:dyDescent="0.2">
      <c r="D205" s="4">
        <v>197</v>
      </c>
      <c r="E205" s="7" t="s">
        <v>834</v>
      </c>
      <c r="F205" s="8" t="s">
        <v>71</v>
      </c>
      <c r="G205" s="6" t="s">
        <v>71</v>
      </c>
      <c r="H205" s="6" t="s">
        <v>481</v>
      </c>
      <c r="I205" s="6" t="s">
        <v>482</v>
      </c>
      <c r="J205" s="6" t="s">
        <v>841</v>
      </c>
      <c r="K205" s="8">
        <v>1</v>
      </c>
      <c r="L205" s="8" t="s">
        <v>22</v>
      </c>
      <c r="M205" s="25"/>
      <c r="N205" s="26">
        <f t="shared" si="6"/>
        <v>0</v>
      </c>
      <c r="O205" s="26">
        <f t="shared" si="7"/>
        <v>0</v>
      </c>
    </row>
    <row r="206" spans="4:15" ht="15" customHeight="1" x14ac:dyDescent="0.2">
      <c r="D206" s="4">
        <v>198</v>
      </c>
      <c r="E206" s="7" t="s">
        <v>834</v>
      </c>
      <c r="F206" s="8" t="s">
        <v>483</v>
      </c>
      <c r="G206" s="6" t="s">
        <v>484</v>
      </c>
      <c r="H206" s="6" t="s">
        <v>71</v>
      </c>
      <c r="I206" s="6" t="s">
        <v>485</v>
      </c>
      <c r="J206" s="6" t="s">
        <v>21</v>
      </c>
      <c r="K206" s="8">
        <v>1</v>
      </c>
      <c r="L206" s="8" t="s">
        <v>22</v>
      </c>
      <c r="M206" s="25"/>
      <c r="N206" s="26">
        <f t="shared" si="6"/>
        <v>0</v>
      </c>
      <c r="O206" s="26">
        <f t="shared" si="7"/>
        <v>0</v>
      </c>
    </row>
    <row r="207" spans="4:15" ht="15" customHeight="1" x14ac:dyDescent="0.2">
      <c r="D207" s="4">
        <v>199</v>
      </c>
      <c r="E207" s="7" t="s">
        <v>834</v>
      </c>
      <c r="F207" s="8" t="s">
        <v>486</v>
      </c>
      <c r="G207" s="6" t="s">
        <v>487</v>
      </c>
      <c r="H207" s="6" t="s">
        <v>488</v>
      </c>
      <c r="I207" s="6" t="s">
        <v>489</v>
      </c>
      <c r="J207" s="6" t="s">
        <v>21</v>
      </c>
      <c r="K207" s="8">
        <v>1</v>
      </c>
      <c r="L207" s="8" t="s">
        <v>22</v>
      </c>
      <c r="M207" s="25"/>
      <c r="N207" s="26">
        <f t="shared" si="6"/>
        <v>0</v>
      </c>
      <c r="O207" s="26">
        <f t="shared" si="7"/>
        <v>0</v>
      </c>
    </row>
    <row r="208" spans="4:15" ht="15" customHeight="1" x14ac:dyDescent="0.2">
      <c r="D208" s="4">
        <v>200</v>
      </c>
      <c r="E208" s="7" t="s">
        <v>834</v>
      </c>
      <c r="F208" s="8" t="s">
        <v>246</v>
      </c>
      <c r="G208" s="6" t="s">
        <v>71</v>
      </c>
      <c r="H208" s="6" t="s">
        <v>71</v>
      </c>
      <c r="I208" s="6">
        <v>21030</v>
      </c>
      <c r="J208" s="6" t="s">
        <v>21</v>
      </c>
      <c r="K208" s="8">
        <v>1</v>
      </c>
      <c r="L208" s="8" t="s">
        <v>22</v>
      </c>
      <c r="M208" s="25"/>
      <c r="N208" s="26">
        <f t="shared" si="6"/>
        <v>0</v>
      </c>
      <c r="O208" s="26">
        <f t="shared" si="7"/>
        <v>0</v>
      </c>
    </row>
    <row r="209" spans="4:15" ht="15" customHeight="1" x14ac:dyDescent="0.2">
      <c r="D209" s="4">
        <v>201</v>
      </c>
      <c r="E209" s="7" t="s">
        <v>834</v>
      </c>
      <c r="F209" s="8" t="s">
        <v>490</v>
      </c>
      <c r="G209" s="6" t="s">
        <v>71</v>
      </c>
      <c r="H209" s="6" t="s">
        <v>491</v>
      </c>
      <c r="I209" s="6">
        <v>50431</v>
      </c>
      <c r="J209" s="6" t="s">
        <v>13</v>
      </c>
      <c r="K209" s="8">
        <v>1</v>
      </c>
      <c r="L209" s="8" t="s">
        <v>22</v>
      </c>
      <c r="M209" s="25"/>
      <c r="N209" s="26">
        <f t="shared" si="6"/>
        <v>0</v>
      </c>
      <c r="O209" s="26">
        <f t="shared" si="7"/>
        <v>0</v>
      </c>
    </row>
    <row r="210" spans="4:15" ht="15" customHeight="1" x14ac:dyDescent="0.2">
      <c r="D210" s="4">
        <v>202</v>
      </c>
      <c r="E210" s="7" t="s">
        <v>834</v>
      </c>
      <c r="F210" s="8" t="s">
        <v>483</v>
      </c>
      <c r="G210" s="6" t="s">
        <v>484</v>
      </c>
      <c r="H210" s="6" t="s">
        <v>71</v>
      </c>
      <c r="I210" s="6" t="s">
        <v>493</v>
      </c>
      <c r="J210" s="6" t="s">
        <v>23</v>
      </c>
      <c r="K210" s="8">
        <v>1</v>
      </c>
      <c r="L210" s="8" t="s">
        <v>22</v>
      </c>
      <c r="M210" s="25"/>
      <c r="N210" s="26">
        <f t="shared" si="6"/>
        <v>0</v>
      </c>
      <c r="O210" s="26">
        <f t="shared" si="7"/>
        <v>0</v>
      </c>
    </row>
    <row r="211" spans="4:15" ht="15" customHeight="1" x14ac:dyDescent="0.2">
      <c r="D211" s="4">
        <v>203</v>
      </c>
      <c r="E211" s="7" t="s">
        <v>834</v>
      </c>
      <c r="F211" s="8" t="s">
        <v>483</v>
      </c>
      <c r="G211" s="6" t="s">
        <v>484</v>
      </c>
      <c r="H211" s="6" t="s">
        <v>71</v>
      </c>
      <c r="I211" s="6" t="s">
        <v>494</v>
      </c>
      <c r="J211" s="6" t="s">
        <v>23</v>
      </c>
      <c r="K211" s="8">
        <v>1</v>
      </c>
      <c r="L211" s="8" t="s">
        <v>22</v>
      </c>
      <c r="M211" s="25"/>
      <c r="N211" s="26">
        <f t="shared" si="6"/>
        <v>0</v>
      </c>
      <c r="O211" s="26">
        <f t="shared" si="7"/>
        <v>0</v>
      </c>
    </row>
    <row r="212" spans="4:15" ht="15" customHeight="1" x14ac:dyDescent="0.2">
      <c r="D212" s="4">
        <v>204</v>
      </c>
      <c r="E212" s="7" t="s">
        <v>834</v>
      </c>
      <c r="F212" s="8" t="s">
        <v>24</v>
      </c>
      <c r="G212" s="6" t="s">
        <v>495</v>
      </c>
      <c r="H212" s="6" t="s">
        <v>496</v>
      </c>
      <c r="I212" s="6" t="s">
        <v>497</v>
      </c>
      <c r="J212" s="6" t="s">
        <v>23</v>
      </c>
      <c r="K212" s="8">
        <v>1</v>
      </c>
      <c r="L212" s="8" t="s">
        <v>22</v>
      </c>
      <c r="M212" s="25"/>
      <c r="N212" s="26">
        <f t="shared" si="6"/>
        <v>0</v>
      </c>
      <c r="O212" s="26">
        <f t="shared" si="7"/>
        <v>0</v>
      </c>
    </row>
    <row r="213" spans="4:15" ht="15" customHeight="1" x14ac:dyDescent="0.2">
      <c r="D213" s="4">
        <v>205</v>
      </c>
      <c r="E213" s="7" t="s">
        <v>834</v>
      </c>
      <c r="F213" s="8" t="s">
        <v>24</v>
      </c>
      <c r="G213" s="6" t="s">
        <v>495</v>
      </c>
      <c r="H213" s="6" t="s">
        <v>498</v>
      </c>
      <c r="I213" s="6" t="s">
        <v>499</v>
      </c>
      <c r="J213" s="6" t="s">
        <v>23</v>
      </c>
      <c r="K213" s="8">
        <v>1</v>
      </c>
      <c r="L213" s="8" t="s">
        <v>22</v>
      </c>
      <c r="M213" s="25"/>
      <c r="N213" s="26">
        <f t="shared" si="6"/>
        <v>0</v>
      </c>
      <c r="O213" s="26">
        <f t="shared" si="7"/>
        <v>0</v>
      </c>
    </row>
    <row r="214" spans="4:15" ht="15" customHeight="1" x14ac:dyDescent="0.2">
      <c r="D214" s="4">
        <v>206</v>
      </c>
      <c r="E214" s="7" t="s">
        <v>834</v>
      </c>
      <c r="F214" s="8" t="s">
        <v>500</v>
      </c>
      <c r="G214" s="6" t="s">
        <v>501</v>
      </c>
      <c r="H214" s="6" t="s">
        <v>502</v>
      </c>
      <c r="I214" s="6" t="s">
        <v>503</v>
      </c>
      <c r="J214" s="6" t="s">
        <v>23</v>
      </c>
      <c r="K214" s="8">
        <v>1</v>
      </c>
      <c r="L214" s="8" t="s">
        <v>22</v>
      </c>
      <c r="M214" s="25"/>
      <c r="N214" s="26">
        <f t="shared" si="6"/>
        <v>0</v>
      </c>
      <c r="O214" s="26">
        <f t="shared" si="7"/>
        <v>0</v>
      </c>
    </row>
    <row r="215" spans="4:15" ht="15" customHeight="1" x14ac:dyDescent="0.2">
      <c r="D215" s="4">
        <v>207</v>
      </c>
      <c r="E215" s="7" t="s">
        <v>834</v>
      </c>
      <c r="F215" s="8" t="s">
        <v>24</v>
      </c>
      <c r="G215" s="6" t="s">
        <v>495</v>
      </c>
      <c r="H215" s="6" t="s">
        <v>504</v>
      </c>
      <c r="I215" s="6" t="s">
        <v>505</v>
      </c>
      <c r="J215" s="6" t="s">
        <v>23</v>
      </c>
      <c r="K215" s="8">
        <v>1</v>
      </c>
      <c r="L215" s="8" t="s">
        <v>22</v>
      </c>
      <c r="M215" s="25"/>
      <c r="N215" s="26">
        <f t="shared" si="6"/>
        <v>0</v>
      </c>
      <c r="O215" s="26">
        <f t="shared" si="7"/>
        <v>0</v>
      </c>
    </row>
    <row r="216" spans="4:15" ht="15" customHeight="1" x14ac:dyDescent="0.2">
      <c r="D216" s="4">
        <v>208</v>
      </c>
      <c r="E216" s="7" t="s">
        <v>834</v>
      </c>
      <c r="F216" s="8" t="s">
        <v>234</v>
      </c>
      <c r="G216" s="6" t="s">
        <v>506</v>
      </c>
      <c r="H216" s="6" t="s">
        <v>71</v>
      </c>
      <c r="I216" s="6">
        <v>34354</v>
      </c>
      <c r="J216" s="6" t="s">
        <v>16</v>
      </c>
      <c r="K216" s="8">
        <v>1</v>
      </c>
      <c r="L216" s="8" t="s">
        <v>22</v>
      </c>
      <c r="M216" s="25"/>
      <c r="N216" s="26">
        <f t="shared" si="6"/>
        <v>0</v>
      </c>
      <c r="O216" s="26">
        <f t="shared" si="7"/>
        <v>0</v>
      </c>
    </row>
    <row r="217" spans="4:15" ht="15" customHeight="1" x14ac:dyDescent="0.2">
      <c r="D217" s="4">
        <v>209</v>
      </c>
      <c r="E217" s="7" t="s">
        <v>834</v>
      </c>
      <c r="F217" s="8" t="s">
        <v>492</v>
      </c>
      <c r="G217" s="6" t="s">
        <v>71</v>
      </c>
      <c r="H217" s="6" t="s">
        <v>71</v>
      </c>
      <c r="I217" s="6">
        <v>5549</v>
      </c>
      <c r="J217" s="6" t="s">
        <v>16</v>
      </c>
      <c r="K217" s="8">
        <v>1</v>
      </c>
      <c r="L217" s="8" t="s">
        <v>22</v>
      </c>
      <c r="M217" s="25"/>
      <c r="N217" s="26">
        <f t="shared" si="6"/>
        <v>0</v>
      </c>
      <c r="O217" s="26">
        <f t="shared" si="7"/>
        <v>0</v>
      </c>
    </row>
    <row r="218" spans="4:15" ht="15" customHeight="1" x14ac:dyDescent="0.2">
      <c r="D218" s="4">
        <v>210</v>
      </c>
      <c r="E218" s="7" t="s">
        <v>834</v>
      </c>
      <c r="F218" s="8" t="s">
        <v>507</v>
      </c>
      <c r="G218" s="6" t="s">
        <v>506</v>
      </c>
      <c r="H218" s="6" t="s">
        <v>71</v>
      </c>
      <c r="I218" s="6" t="s">
        <v>508</v>
      </c>
      <c r="J218" s="6" t="s">
        <v>16</v>
      </c>
      <c r="K218" s="8">
        <v>1</v>
      </c>
      <c r="L218" s="8" t="s">
        <v>22</v>
      </c>
      <c r="M218" s="25"/>
      <c r="N218" s="26">
        <f t="shared" si="6"/>
        <v>0</v>
      </c>
      <c r="O218" s="26">
        <f t="shared" si="7"/>
        <v>0</v>
      </c>
    </row>
    <row r="219" spans="4:15" ht="15" customHeight="1" x14ac:dyDescent="0.2">
      <c r="D219" s="4">
        <v>211</v>
      </c>
      <c r="E219" s="7" t="s">
        <v>834</v>
      </c>
      <c r="F219" s="8" t="s">
        <v>509</v>
      </c>
      <c r="G219" s="6" t="s">
        <v>71</v>
      </c>
      <c r="H219" s="6" t="s">
        <v>71</v>
      </c>
      <c r="I219" s="6">
        <v>9618</v>
      </c>
      <c r="J219" s="6" t="s">
        <v>41</v>
      </c>
      <c r="K219" s="8">
        <v>1</v>
      </c>
      <c r="L219" s="8" t="s">
        <v>22</v>
      </c>
      <c r="M219" s="25"/>
      <c r="N219" s="26">
        <f t="shared" si="6"/>
        <v>0</v>
      </c>
      <c r="O219" s="26">
        <f t="shared" si="7"/>
        <v>0</v>
      </c>
    </row>
    <row r="220" spans="4:15" ht="15" customHeight="1" x14ac:dyDescent="0.2">
      <c r="D220" s="4">
        <v>212</v>
      </c>
      <c r="E220" s="7" t="s">
        <v>834</v>
      </c>
      <c r="F220" s="8" t="s">
        <v>510</v>
      </c>
      <c r="G220" s="6" t="s">
        <v>71</v>
      </c>
      <c r="H220" s="6" t="s">
        <v>71</v>
      </c>
      <c r="I220" s="6" t="s">
        <v>511</v>
      </c>
      <c r="J220" s="6" t="s">
        <v>41</v>
      </c>
      <c r="K220" s="8">
        <v>1</v>
      </c>
      <c r="L220" s="8" t="s">
        <v>22</v>
      </c>
      <c r="M220" s="25"/>
      <c r="N220" s="26">
        <f t="shared" si="6"/>
        <v>0</v>
      </c>
      <c r="O220" s="26">
        <f t="shared" si="7"/>
        <v>0</v>
      </c>
    </row>
    <row r="221" spans="4:15" ht="15" customHeight="1" x14ac:dyDescent="0.2">
      <c r="D221" s="4">
        <v>213</v>
      </c>
      <c r="E221" s="7" t="s">
        <v>834</v>
      </c>
      <c r="F221" s="8" t="s">
        <v>231</v>
      </c>
      <c r="G221" s="6" t="s">
        <v>512</v>
      </c>
      <c r="H221" s="6" t="s">
        <v>513</v>
      </c>
      <c r="I221" s="6">
        <v>47384</v>
      </c>
      <c r="J221" s="6" t="s">
        <v>41</v>
      </c>
      <c r="K221" s="8">
        <v>1</v>
      </c>
      <c r="L221" s="8" t="s">
        <v>22</v>
      </c>
      <c r="M221" s="25"/>
      <c r="N221" s="26">
        <f t="shared" si="6"/>
        <v>0</v>
      </c>
      <c r="O221" s="26">
        <f t="shared" si="7"/>
        <v>0</v>
      </c>
    </row>
    <row r="222" spans="4:15" ht="15" customHeight="1" x14ac:dyDescent="0.2">
      <c r="D222" s="4">
        <v>214</v>
      </c>
      <c r="E222" s="7" t="s">
        <v>834</v>
      </c>
      <c r="F222" s="8" t="s">
        <v>514</v>
      </c>
      <c r="G222" s="6" t="s">
        <v>71</v>
      </c>
      <c r="H222" s="6" t="s">
        <v>71</v>
      </c>
      <c r="I222" s="6" t="s">
        <v>515</v>
      </c>
      <c r="J222" s="6" t="s">
        <v>41</v>
      </c>
      <c r="K222" s="8">
        <v>1</v>
      </c>
      <c r="L222" s="8" t="s">
        <v>22</v>
      </c>
      <c r="M222" s="25"/>
      <c r="N222" s="26">
        <f t="shared" si="6"/>
        <v>0</v>
      </c>
      <c r="O222" s="26">
        <f t="shared" si="7"/>
        <v>0</v>
      </c>
    </row>
    <row r="223" spans="4:15" ht="15" customHeight="1" x14ac:dyDescent="0.2">
      <c r="D223" s="4">
        <v>215</v>
      </c>
      <c r="E223" s="7" t="s">
        <v>834</v>
      </c>
      <c r="F223" s="8" t="s">
        <v>516</v>
      </c>
      <c r="G223" s="6" t="s">
        <v>517</v>
      </c>
      <c r="H223" s="6" t="s">
        <v>518</v>
      </c>
      <c r="I223" s="6" t="s">
        <v>71</v>
      </c>
      <c r="J223" s="6" t="s">
        <v>41</v>
      </c>
      <c r="K223" s="8">
        <v>1</v>
      </c>
      <c r="L223" s="8" t="s">
        <v>22</v>
      </c>
      <c r="M223" s="25"/>
      <c r="N223" s="26">
        <f t="shared" si="6"/>
        <v>0</v>
      </c>
      <c r="O223" s="26">
        <f t="shared" si="7"/>
        <v>0</v>
      </c>
    </row>
    <row r="224" spans="4:15" ht="15" customHeight="1" x14ac:dyDescent="0.2">
      <c r="D224" s="4">
        <v>216</v>
      </c>
      <c r="E224" s="5" t="s">
        <v>834</v>
      </c>
      <c r="F224" s="8" t="s">
        <v>234</v>
      </c>
      <c r="G224" s="6" t="s">
        <v>506</v>
      </c>
      <c r="H224" s="6" t="s">
        <v>71</v>
      </c>
      <c r="I224" s="6">
        <v>43077</v>
      </c>
      <c r="J224" s="6" t="s">
        <v>148</v>
      </c>
      <c r="K224" s="8">
        <v>1</v>
      </c>
      <c r="L224" s="8" t="s">
        <v>22</v>
      </c>
      <c r="M224" s="25"/>
      <c r="N224" s="26">
        <f t="shared" si="6"/>
        <v>0</v>
      </c>
      <c r="O224" s="26">
        <f t="shared" si="7"/>
        <v>0</v>
      </c>
    </row>
    <row r="225" spans="4:15" ht="15" customHeight="1" x14ac:dyDescent="0.2">
      <c r="D225" s="4">
        <v>217</v>
      </c>
      <c r="E225" s="7" t="s">
        <v>834</v>
      </c>
      <c r="F225" s="8" t="s">
        <v>519</v>
      </c>
      <c r="G225" s="6" t="s">
        <v>520</v>
      </c>
      <c r="H225" s="6" t="s">
        <v>71</v>
      </c>
      <c r="I225" s="6">
        <v>43057</v>
      </c>
      <c r="J225" s="6" t="s">
        <v>148</v>
      </c>
      <c r="K225" s="8">
        <v>1</v>
      </c>
      <c r="L225" s="8" t="s">
        <v>22</v>
      </c>
      <c r="M225" s="25"/>
      <c r="N225" s="26">
        <f t="shared" si="6"/>
        <v>0</v>
      </c>
      <c r="O225" s="26">
        <f t="shared" si="7"/>
        <v>0</v>
      </c>
    </row>
    <row r="226" spans="4:15" ht="15" customHeight="1" x14ac:dyDescent="0.2">
      <c r="D226" s="4">
        <v>218</v>
      </c>
      <c r="E226" s="7" t="s">
        <v>834</v>
      </c>
      <c r="F226" s="8" t="s">
        <v>24</v>
      </c>
      <c r="G226" s="6" t="s">
        <v>495</v>
      </c>
      <c r="H226" s="6" t="s">
        <v>498</v>
      </c>
      <c r="I226" s="6" t="s">
        <v>499</v>
      </c>
      <c r="J226" s="6" t="s">
        <v>23</v>
      </c>
      <c r="K226" s="8">
        <v>1</v>
      </c>
      <c r="L226" s="8" t="s">
        <v>22</v>
      </c>
      <c r="M226" s="25"/>
      <c r="N226" s="26">
        <f t="shared" si="6"/>
        <v>0</v>
      </c>
      <c r="O226" s="26">
        <f t="shared" si="7"/>
        <v>0</v>
      </c>
    </row>
    <row r="227" spans="4:15" ht="15" customHeight="1" x14ac:dyDescent="0.2">
      <c r="D227" s="4">
        <v>219</v>
      </c>
      <c r="E227" s="7" t="s">
        <v>834</v>
      </c>
      <c r="F227" s="8" t="s">
        <v>500</v>
      </c>
      <c r="G227" s="6" t="s">
        <v>501</v>
      </c>
      <c r="H227" s="6" t="s">
        <v>502</v>
      </c>
      <c r="I227" s="6" t="s">
        <v>503</v>
      </c>
      <c r="J227" s="6" t="s">
        <v>23</v>
      </c>
      <c r="K227" s="8">
        <v>1</v>
      </c>
      <c r="L227" s="8" t="s">
        <v>22</v>
      </c>
      <c r="M227" s="25"/>
      <c r="N227" s="26">
        <f t="shared" si="6"/>
        <v>0</v>
      </c>
      <c r="O227" s="26">
        <f t="shared" si="7"/>
        <v>0</v>
      </c>
    </row>
    <row r="228" spans="4:15" ht="15" customHeight="1" x14ac:dyDescent="0.2">
      <c r="D228" s="4">
        <v>220</v>
      </c>
      <c r="E228" s="7" t="s">
        <v>834</v>
      </c>
      <c r="F228" s="8" t="s">
        <v>24</v>
      </c>
      <c r="G228" s="6" t="s">
        <v>495</v>
      </c>
      <c r="H228" s="6" t="s">
        <v>504</v>
      </c>
      <c r="I228" s="6" t="s">
        <v>505</v>
      </c>
      <c r="J228" s="6" t="s">
        <v>23</v>
      </c>
      <c r="K228" s="8">
        <v>1</v>
      </c>
      <c r="L228" s="8" t="s">
        <v>22</v>
      </c>
      <c r="M228" s="25"/>
      <c r="N228" s="26">
        <f t="shared" si="6"/>
        <v>0</v>
      </c>
      <c r="O228" s="26">
        <f t="shared" si="7"/>
        <v>0</v>
      </c>
    </row>
    <row r="229" spans="4:15" ht="15" customHeight="1" x14ac:dyDescent="0.2">
      <c r="D229" s="4">
        <v>221</v>
      </c>
      <c r="E229" s="7" t="s">
        <v>834</v>
      </c>
      <c r="F229" s="8" t="s">
        <v>521</v>
      </c>
      <c r="G229" s="6" t="s">
        <v>522</v>
      </c>
      <c r="H229" s="6" t="s">
        <v>523</v>
      </c>
      <c r="I229" s="6" t="s">
        <v>524</v>
      </c>
      <c r="J229" s="6" t="s">
        <v>23</v>
      </c>
      <c r="K229" s="8">
        <v>1</v>
      </c>
      <c r="L229" s="8" t="s">
        <v>22</v>
      </c>
      <c r="M229" s="25"/>
      <c r="N229" s="26">
        <f t="shared" si="6"/>
        <v>0</v>
      </c>
      <c r="O229" s="26">
        <f t="shared" si="7"/>
        <v>0</v>
      </c>
    </row>
    <row r="230" spans="4:15" ht="15" customHeight="1" x14ac:dyDescent="0.2">
      <c r="D230" s="4">
        <v>222</v>
      </c>
      <c r="E230" s="7" t="s">
        <v>834</v>
      </c>
      <c r="F230" s="8" t="s">
        <v>519</v>
      </c>
      <c r="G230" s="6" t="s">
        <v>520</v>
      </c>
      <c r="H230" s="6" t="s">
        <v>71</v>
      </c>
      <c r="I230" s="6">
        <v>43057</v>
      </c>
      <c r="J230" s="6" t="s">
        <v>148</v>
      </c>
      <c r="K230" s="8">
        <v>1</v>
      </c>
      <c r="L230" s="8" t="s">
        <v>22</v>
      </c>
      <c r="M230" s="25"/>
      <c r="N230" s="26">
        <f t="shared" si="6"/>
        <v>0</v>
      </c>
      <c r="O230" s="26">
        <f t="shared" si="7"/>
        <v>0</v>
      </c>
    </row>
    <row r="231" spans="4:15" ht="15" customHeight="1" x14ac:dyDescent="0.2">
      <c r="D231" s="4">
        <v>223</v>
      </c>
      <c r="E231" s="7" t="s">
        <v>834</v>
      </c>
      <c r="F231" s="8" t="s">
        <v>490</v>
      </c>
      <c r="G231" s="6" t="s">
        <v>525</v>
      </c>
      <c r="H231" s="6" t="s">
        <v>526</v>
      </c>
      <c r="I231" s="6">
        <v>58609</v>
      </c>
      <c r="J231" s="6" t="s">
        <v>41</v>
      </c>
      <c r="K231" s="8">
        <v>1</v>
      </c>
      <c r="L231" s="8" t="s">
        <v>22</v>
      </c>
      <c r="M231" s="25"/>
      <c r="N231" s="26">
        <f t="shared" si="6"/>
        <v>0</v>
      </c>
      <c r="O231" s="26">
        <f t="shared" si="7"/>
        <v>0</v>
      </c>
    </row>
    <row r="232" spans="4:15" ht="15" customHeight="1" x14ac:dyDescent="0.2">
      <c r="D232" s="4">
        <v>224</v>
      </c>
      <c r="E232" s="7" t="s">
        <v>834</v>
      </c>
      <c r="F232" s="8" t="s">
        <v>490</v>
      </c>
      <c r="G232" s="6" t="s">
        <v>527</v>
      </c>
      <c r="H232" s="6" t="s">
        <v>528</v>
      </c>
      <c r="I232" s="6">
        <v>58610</v>
      </c>
      <c r="J232" s="6" t="s">
        <v>41</v>
      </c>
      <c r="K232" s="8">
        <v>1</v>
      </c>
      <c r="L232" s="8" t="s">
        <v>22</v>
      </c>
      <c r="M232" s="25"/>
      <c r="N232" s="26">
        <f t="shared" si="6"/>
        <v>0</v>
      </c>
      <c r="O232" s="26">
        <f t="shared" si="7"/>
        <v>0</v>
      </c>
    </row>
    <row r="233" spans="4:15" ht="15" customHeight="1" x14ac:dyDescent="0.2">
      <c r="D233" s="4">
        <v>225</v>
      </c>
      <c r="E233" s="7" t="s">
        <v>7</v>
      </c>
      <c r="F233" s="8" t="s">
        <v>380</v>
      </c>
      <c r="G233" s="6" t="s">
        <v>71</v>
      </c>
      <c r="H233" s="6" t="s">
        <v>71</v>
      </c>
      <c r="I233" s="6">
        <v>56388</v>
      </c>
      <c r="J233" s="6" t="s">
        <v>21</v>
      </c>
      <c r="K233" s="8">
        <v>1</v>
      </c>
      <c r="L233" s="8" t="s">
        <v>22</v>
      </c>
      <c r="M233" s="25"/>
      <c r="N233" s="26">
        <f t="shared" si="6"/>
        <v>0</v>
      </c>
      <c r="O233" s="26">
        <f t="shared" si="7"/>
        <v>0</v>
      </c>
    </row>
    <row r="234" spans="4:15" ht="15" customHeight="1" x14ac:dyDescent="0.2">
      <c r="D234" s="4">
        <v>226</v>
      </c>
      <c r="E234" s="7" t="s">
        <v>7</v>
      </c>
      <c r="F234" s="8" t="s">
        <v>380</v>
      </c>
      <c r="G234" s="6" t="s">
        <v>71</v>
      </c>
      <c r="H234" s="6" t="s">
        <v>71</v>
      </c>
      <c r="I234" s="6">
        <v>56389</v>
      </c>
      <c r="J234" s="6" t="s">
        <v>21</v>
      </c>
      <c r="K234" s="8">
        <v>1</v>
      </c>
      <c r="L234" s="8" t="s">
        <v>22</v>
      </c>
      <c r="M234" s="25"/>
      <c r="N234" s="26">
        <f t="shared" si="6"/>
        <v>0</v>
      </c>
      <c r="O234" s="26">
        <f t="shared" si="7"/>
        <v>0</v>
      </c>
    </row>
    <row r="235" spans="4:15" ht="15" customHeight="1" x14ac:dyDescent="0.2">
      <c r="D235" s="4">
        <v>227</v>
      </c>
      <c r="E235" s="7" t="s">
        <v>7</v>
      </c>
      <c r="F235" s="8" t="s">
        <v>380</v>
      </c>
      <c r="G235" s="6" t="s">
        <v>71</v>
      </c>
      <c r="H235" s="6" t="s">
        <v>71</v>
      </c>
      <c r="I235" s="6">
        <v>56390</v>
      </c>
      <c r="J235" s="6" t="s">
        <v>21</v>
      </c>
      <c r="K235" s="8">
        <v>1</v>
      </c>
      <c r="L235" s="8" t="s">
        <v>22</v>
      </c>
      <c r="M235" s="25"/>
      <c r="N235" s="26">
        <f t="shared" si="6"/>
        <v>0</v>
      </c>
      <c r="O235" s="26">
        <f t="shared" si="7"/>
        <v>0</v>
      </c>
    </row>
    <row r="236" spans="4:15" ht="15" customHeight="1" x14ac:dyDescent="0.2">
      <c r="D236" s="4">
        <v>228</v>
      </c>
      <c r="E236" s="7" t="s">
        <v>7</v>
      </c>
      <c r="F236" s="8" t="s">
        <v>380</v>
      </c>
      <c r="G236" s="6" t="s">
        <v>71</v>
      </c>
      <c r="H236" s="6" t="s">
        <v>71</v>
      </c>
      <c r="I236" s="6">
        <v>57276</v>
      </c>
      <c r="J236" s="6" t="s">
        <v>21</v>
      </c>
      <c r="K236" s="8">
        <v>1</v>
      </c>
      <c r="L236" s="8" t="s">
        <v>22</v>
      </c>
      <c r="M236" s="25"/>
      <c r="N236" s="26">
        <f t="shared" si="6"/>
        <v>0</v>
      </c>
      <c r="O236" s="26">
        <f t="shared" si="7"/>
        <v>0</v>
      </c>
    </row>
    <row r="237" spans="4:15" ht="15" customHeight="1" x14ac:dyDescent="0.2">
      <c r="D237" s="4">
        <v>229</v>
      </c>
      <c r="E237" s="7" t="s">
        <v>7</v>
      </c>
      <c r="F237" s="8" t="s">
        <v>72</v>
      </c>
      <c r="G237" s="6" t="s">
        <v>529</v>
      </c>
      <c r="H237" s="6" t="s">
        <v>530</v>
      </c>
      <c r="I237" s="6">
        <v>58035</v>
      </c>
      <c r="J237" s="6" t="s">
        <v>16</v>
      </c>
      <c r="K237" s="8">
        <v>1</v>
      </c>
      <c r="L237" s="8" t="s">
        <v>22</v>
      </c>
      <c r="M237" s="25"/>
      <c r="N237" s="26">
        <f t="shared" si="6"/>
        <v>0</v>
      </c>
      <c r="O237" s="26">
        <f t="shared" si="7"/>
        <v>0</v>
      </c>
    </row>
    <row r="238" spans="4:15" ht="15" customHeight="1" x14ac:dyDescent="0.2">
      <c r="D238" s="4">
        <v>230</v>
      </c>
      <c r="E238" s="7" t="s">
        <v>7</v>
      </c>
      <c r="F238" s="8" t="s">
        <v>72</v>
      </c>
      <c r="G238" s="6" t="s">
        <v>529</v>
      </c>
      <c r="H238" s="6" t="s">
        <v>531</v>
      </c>
      <c r="I238" s="6">
        <v>58034</v>
      </c>
      <c r="J238" s="6" t="s">
        <v>16</v>
      </c>
      <c r="K238" s="8">
        <v>1</v>
      </c>
      <c r="L238" s="8" t="s">
        <v>22</v>
      </c>
      <c r="M238" s="25"/>
      <c r="N238" s="26">
        <f t="shared" si="6"/>
        <v>0</v>
      </c>
      <c r="O238" s="26">
        <f t="shared" si="7"/>
        <v>0</v>
      </c>
    </row>
    <row r="239" spans="4:15" ht="15" customHeight="1" x14ac:dyDescent="0.2">
      <c r="D239" s="4">
        <v>231</v>
      </c>
      <c r="E239" s="7" t="s">
        <v>7</v>
      </c>
      <c r="F239" s="8" t="s">
        <v>72</v>
      </c>
      <c r="G239" s="6" t="s">
        <v>529</v>
      </c>
      <c r="H239" s="6" t="s">
        <v>532</v>
      </c>
      <c r="I239" s="6">
        <v>58033</v>
      </c>
      <c r="J239" s="6" t="s">
        <v>16</v>
      </c>
      <c r="K239" s="8">
        <v>1</v>
      </c>
      <c r="L239" s="8" t="s">
        <v>22</v>
      </c>
      <c r="M239" s="25"/>
      <c r="N239" s="26">
        <f t="shared" si="6"/>
        <v>0</v>
      </c>
      <c r="O239" s="26">
        <f t="shared" si="7"/>
        <v>0</v>
      </c>
    </row>
    <row r="240" spans="4:15" ht="15" customHeight="1" x14ac:dyDescent="0.2">
      <c r="D240" s="4">
        <v>232</v>
      </c>
      <c r="E240" s="7" t="s">
        <v>7</v>
      </c>
      <c r="F240" s="8" t="s">
        <v>533</v>
      </c>
      <c r="G240" s="6" t="s">
        <v>534</v>
      </c>
      <c r="H240" s="6" t="s">
        <v>535</v>
      </c>
      <c r="I240" s="6">
        <v>58559</v>
      </c>
      <c r="J240" s="6" t="s">
        <v>21</v>
      </c>
      <c r="K240" s="8">
        <v>1</v>
      </c>
      <c r="L240" s="8" t="s">
        <v>22</v>
      </c>
      <c r="M240" s="25"/>
      <c r="N240" s="26">
        <f t="shared" si="6"/>
        <v>0</v>
      </c>
      <c r="O240" s="26">
        <f t="shared" si="7"/>
        <v>0</v>
      </c>
    </row>
    <row r="241" spans="4:15" ht="15" customHeight="1" x14ac:dyDescent="0.2">
      <c r="D241" s="4">
        <v>233</v>
      </c>
      <c r="E241" s="7" t="s">
        <v>7</v>
      </c>
      <c r="F241" s="8" t="s">
        <v>536</v>
      </c>
      <c r="G241" s="6" t="s">
        <v>529</v>
      </c>
      <c r="H241" s="6">
        <v>155079801151211</v>
      </c>
      <c r="I241" s="6">
        <v>59604</v>
      </c>
      <c r="J241" s="6" t="s">
        <v>23</v>
      </c>
      <c r="K241" s="8">
        <v>1</v>
      </c>
      <c r="L241" s="8" t="s">
        <v>22</v>
      </c>
      <c r="M241" s="25"/>
      <c r="N241" s="26">
        <f t="shared" si="6"/>
        <v>0</v>
      </c>
      <c r="O241" s="26">
        <f t="shared" si="7"/>
        <v>0</v>
      </c>
    </row>
    <row r="242" spans="4:15" ht="15" customHeight="1" x14ac:dyDescent="0.2">
      <c r="D242" s="4">
        <v>234</v>
      </c>
      <c r="E242" s="7" t="s">
        <v>7</v>
      </c>
      <c r="F242" s="8" t="s">
        <v>536</v>
      </c>
      <c r="G242" s="6" t="s">
        <v>529</v>
      </c>
      <c r="H242" s="6">
        <v>155079601151211</v>
      </c>
      <c r="I242" s="6">
        <v>59605</v>
      </c>
      <c r="J242" s="6" t="s">
        <v>16</v>
      </c>
      <c r="K242" s="8">
        <v>1</v>
      </c>
      <c r="L242" s="8" t="s">
        <v>22</v>
      </c>
      <c r="M242" s="25"/>
      <c r="N242" s="26">
        <f t="shared" si="6"/>
        <v>0</v>
      </c>
      <c r="O242" s="26">
        <f t="shared" si="7"/>
        <v>0</v>
      </c>
    </row>
    <row r="243" spans="4:15" ht="15" customHeight="1" x14ac:dyDescent="0.2">
      <c r="D243" s="4">
        <v>235</v>
      </c>
      <c r="E243" s="7" t="s">
        <v>7</v>
      </c>
      <c r="F243" s="8" t="s">
        <v>536</v>
      </c>
      <c r="G243" s="6" t="s">
        <v>529</v>
      </c>
      <c r="H243" s="6">
        <v>155079701151212</v>
      </c>
      <c r="I243" s="6">
        <v>59606</v>
      </c>
      <c r="J243" s="6" t="s">
        <v>16</v>
      </c>
      <c r="K243" s="8">
        <v>1</v>
      </c>
      <c r="L243" s="8" t="s">
        <v>22</v>
      </c>
      <c r="M243" s="25"/>
      <c r="N243" s="26">
        <f t="shared" si="6"/>
        <v>0</v>
      </c>
      <c r="O243" s="26">
        <f t="shared" si="7"/>
        <v>0</v>
      </c>
    </row>
    <row r="244" spans="4:15" ht="15" customHeight="1" x14ac:dyDescent="0.2">
      <c r="D244" s="4">
        <v>236</v>
      </c>
      <c r="E244" s="7" t="s">
        <v>7</v>
      </c>
      <c r="F244" s="8" t="s">
        <v>562</v>
      </c>
      <c r="G244" s="8" t="s">
        <v>563</v>
      </c>
      <c r="H244" s="8">
        <v>28004</v>
      </c>
      <c r="I244" s="8">
        <v>48894</v>
      </c>
      <c r="J244" s="6" t="s">
        <v>21</v>
      </c>
      <c r="K244" s="8">
        <v>1</v>
      </c>
      <c r="L244" s="8" t="s">
        <v>22</v>
      </c>
      <c r="M244" s="25"/>
      <c r="N244" s="26">
        <f t="shared" si="6"/>
        <v>0</v>
      </c>
      <c r="O244" s="26">
        <f t="shared" si="7"/>
        <v>0</v>
      </c>
    </row>
    <row r="245" spans="4:15" ht="15" customHeight="1" x14ac:dyDescent="0.2">
      <c r="D245" s="4">
        <v>237</v>
      </c>
      <c r="E245" s="7" t="s">
        <v>7</v>
      </c>
      <c r="F245" s="8" t="s">
        <v>224</v>
      </c>
      <c r="G245" s="8" t="s">
        <v>71</v>
      </c>
      <c r="H245" s="8" t="s">
        <v>71</v>
      </c>
      <c r="I245" s="8">
        <v>53283</v>
      </c>
      <c r="J245" s="6" t="s">
        <v>21</v>
      </c>
      <c r="K245" s="8">
        <v>1</v>
      </c>
      <c r="L245" s="8" t="s">
        <v>22</v>
      </c>
      <c r="M245" s="25"/>
      <c r="N245" s="26">
        <f t="shared" si="6"/>
        <v>0</v>
      </c>
      <c r="O245" s="26">
        <f t="shared" si="7"/>
        <v>0</v>
      </c>
    </row>
    <row r="246" spans="4:15" ht="15" customHeight="1" x14ac:dyDescent="0.2">
      <c r="D246" s="4">
        <v>238</v>
      </c>
      <c r="E246" s="7" t="s">
        <v>7</v>
      </c>
      <c r="F246" s="8" t="s">
        <v>224</v>
      </c>
      <c r="G246" s="8" t="s">
        <v>564</v>
      </c>
      <c r="H246" s="8" t="s">
        <v>71</v>
      </c>
      <c r="I246" s="8">
        <v>55024</v>
      </c>
      <c r="J246" s="6" t="s">
        <v>21</v>
      </c>
      <c r="K246" s="8">
        <v>1</v>
      </c>
      <c r="L246" s="8" t="s">
        <v>22</v>
      </c>
      <c r="M246" s="25"/>
      <c r="N246" s="26">
        <f t="shared" si="6"/>
        <v>0</v>
      </c>
      <c r="O246" s="26">
        <f t="shared" si="7"/>
        <v>0</v>
      </c>
    </row>
    <row r="247" spans="4:15" ht="15" customHeight="1" x14ac:dyDescent="0.2">
      <c r="D247" s="4">
        <v>239</v>
      </c>
      <c r="E247" s="7" t="s">
        <v>7</v>
      </c>
      <c r="F247" s="8" t="s">
        <v>380</v>
      </c>
      <c r="G247" s="8" t="s">
        <v>565</v>
      </c>
      <c r="H247" s="8" t="s">
        <v>566</v>
      </c>
      <c r="I247" s="8">
        <v>51264</v>
      </c>
      <c r="J247" s="6" t="s">
        <v>21</v>
      </c>
      <c r="K247" s="8">
        <v>1</v>
      </c>
      <c r="L247" s="8" t="s">
        <v>22</v>
      </c>
      <c r="M247" s="25"/>
      <c r="N247" s="26">
        <f t="shared" si="6"/>
        <v>0</v>
      </c>
      <c r="O247" s="26">
        <f t="shared" si="7"/>
        <v>0</v>
      </c>
    </row>
    <row r="248" spans="4:15" ht="15" customHeight="1" x14ac:dyDescent="0.2">
      <c r="D248" s="4">
        <v>240</v>
      </c>
      <c r="E248" s="7" t="s">
        <v>7</v>
      </c>
      <c r="F248" s="8" t="s">
        <v>483</v>
      </c>
      <c r="G248" s="8" t="s">
        <v>484</v>
      </c>
      <c r="H248" s="8" t="s">
        <v>71</v>
      </c>
      <c r="I248" s="8">
        <v>20622</v>
      </c>
      <c r="J248" s="6" t="s">
        <v>21</v>
      </c>
      <c r="K248" s="8">
        <v>1</v>
      </c>
      <c r="L248" s="8" t="s">
        <v>22</v>
      </c>
      <c r="M248" s="25"/>
      <c r="N248" s="26">
        <f t="shared" si="6"/>
        <v>0</v>
      </c>
      <c r="O248" s="26">
        <f t="shared" si="7"/>
        <v>0</v>
      </c>
    </row>
    <row r="249" spans="4:15" ht="15" customHeight="1" x14ac:dyDescent="0.2">
      <c r="D249" s="4">
        <v>241</v>
      </c>
      <c r="E249" s="7" t="s">
        <v>7</v>
      </c>
      <c r="F249" s="8" t="s">
        <v>15</v>
      </c>
      <c r="G249" s="8" t="s">
        <v>71</v>
      </c>
      <c r="H249" s="8" t="s">
        <v>567</v>
      </c>
      <c r="I249" s="8">
        <v>17459</v>
      </c>
      <c r="J249" s="6" t="s">
        <v>21</v>
      </c>
      <c r="K249" s="8">
        <v>1</v>
      </c>
      <c r="L249" s="8" t="s">
        <v>22</v>
      </c>
      <c r="M249" s="25"/>
      <c r="N249" s="26">
        <f t="shared" si="6"/>
        <v>0</v>
      </c>
      <c r="O249" s="26">
        <f t="shared" si="7"/>
        <v>0</v>
      </c>
    </row>
    <row r="250" spans="4:15" ht="15" customHeight="1" x14ac:dyDescent="0.2">
      <c r="D250" s="4">
        <v>242</v>
      </c>
      <c r="E250" s="7" t="s">
        <v>7</v>
      </c>
      <c r="F250" s="8" t="s">
        <v>15</v>
      </c>
      <c r="G250" s="8" t="s">
        <v>568</v>
      </c>
      <c r="H250" s="8" t="s">
        <v>569</v>
      </c>
      <c r="I250" s="8">
        <v>28551</v>
      </c>
      <c r="J250" s="6" t="s">
        <v>21</v>
      </c>
      <c r="K250" s="8">
        <v>1</v>
      </c>
      <c r="L250" s="8" t="s">
        <v>22</v>
      </c>
      <c r="M250" s="25"/>
      <c r="N250" s="26">
        <f t="shared" si="6"/>
        <v>0</v>
      </c>
      <c r="O250" s="26">
        <f t="shared" si="7"/>
        <v>0</v>
      </c>
    </row>
    <row r="251" spans="4:15" ht="15" customHeight="1" x14ac:dyDescent="0.2">
      <c r="D251" s="4">
        <v>243</v>
      </c>
      <c r="E251" s="7" t="s">
        <v>7</v>
      </c>
      <c r="F251" s="8" t="s">
        <v>234</v>
      </c>
      <c r="G251" s="8" t="s">
        <v>506</v>
      </c>
      <c r="H251" s="8" t="s">
        <v>71</v>
      </c>
      <c r="I251" s="8">
        <v>11965</v>
      </c>
      <c r="J251" s="6" t="s">
        <v>21</v>
      </c>
      <c r="K251" s="8">
        <v>1</v>
      </c>
      <c r="L251" s="8" t="s">
        <v>22</v>
      </c>
      <c r="M251" s="25"/>
      <c r="N251" s="26">
        <f t="shared" si="6"/>
        <v>0</v>
      </c>
      <c r="O251" s="26">
        <f t="shared" si="7"/>
        <v>0</v>
      </c>
    </row>
    <row r="252" spans="4:15" ht="15" customHeight="1" x14ac:dyDescent="0.2">
      <c r="D252" s="4">
        <v>244</v>
      </c>
      <c r="E252" s="7" t="s">
        <v>7</v>
      </c>
      <c r="F252" s="8" t="s">
        <v>570</v>
      </c>
      <c r="G252" s="8" t="s">
        <v>571</v>
      </c>
      <c r="H252" s="8" t="s">
        <v>71</v>
      </c>
      <c r="I252" s="8">
        <v>52852</v>
      </c>
      <c r="J252" s="6" t="s">
        <v>16</v>
      </c>
      <c r="K252" s="8">
        <v>1</v>
      </c>
      <c r="L252" s="8" t="s">
        <v>22</v>
      </c>
      <c r="M252" s="25"/>
      <c r="N252" s="26">
        <f t="shared" si="6"/>
        <v>0</v>
      </c>
      <c r="O252" s="26">
        <f t="shared" si="7"/>
        <v>0</v>
      </c>
    </row>
    <row r="253" spans="4:15" ht="15" customHeight="1" x14ac:dyDescent="0.2">
      <c r="D253" s="4">
        <v>245</v>
      </c>
      <c r="E253" s="7" t="s">
        <v>7</v>
      </c>
      <c r="F253" s="8" t="s">
        <v>562</v>
      </c>
      <c r="G253" s="8" t="s">
        <v>71</v>
      </c>
      <c r="H253" s="8" t="s">
        <v>71</v>
      </c>
      <c r="I253" s="8">
        <v>49342</v>
      </c>
      <c r="J253" s="6" t="s">
        <v>16</v>
      </c>
      <c r="K253" s="8">
        <v>1</v>
      </c>
      <c r="L253" s="8" t="s">
        <v>22</v>
      </c>
      <c r="M253" s="25"/>
      <c r="N253" s="26">
        <f t="shared" si="6"/>
        <v>0</v>
      </c>
      <c r="O253" s="26">
        <f t="shared" si="7"/>
        <v>0</v>
      </c>
    </row>
    <row r="254" spans="4:15" ht="15" customHeight="1" x14ac:dyDescent="0.2">
      <c r="D254" s="4">
        <v>246</v>
      </c>
      <c r="E254" s="7" t="s">
        <v>7</v>
      </c>
      <c r="F254" s="8" t="s">
        <v>562</v>
      </c>
      <c r="G254" s="8" t="s">
        <v>71</v>
      </c>
      <c r="H254" s="8" t="s">
        <v>71</v>
      </c>
      <c r="I254" s="8">
        <v>49343</v>
      </c>
      <c r="J254" s="6" t="s">
        <v>16</v>
      </c>
      <c r="K254" s="8">
        <v>1</v>
      </c>
      <c r="L254" s="8" t="s">
        <v>22</v>
      </c>
      <c r="M254" s="25"/>
      <c r="N254" s="26">
        <f t="shared" si="6"/>
        <v>0</v>
      </c>
      <c r="O254" s="26">
        <f t="shared" si="7"/>
        <v>0</v>
      </c>
    </row>
    <row r="255" spans="4:15" ht="15" customHeight="1" x14ac:dyDescent="0.2">
      <c r="D255" s="4">
        <v>247</v>
      </c>
      <c r="E255" s="7" t="s">
        <v>7</v>
      </c>
      <c r="F255" s="8" t="s">
        <v>562</v>
      </c>
      <c r="G255" s="8" t="s">
        <v>71</v>
      </c>
      <c r="H255" s="8" t="s">
        <v>71</v>
      </c>
      <c r="I255" s="8">
        <v>49344</v>
      </c>
      <c r="J255" s="6" t="s">
        <v>16</v>
      </c>
      <c r="K255" s="8">
        <v>1</v>
      </c>
      <c r="L255" s="8" t="s">
        <v>22</v>
      </c>
      <c r="M255" s="25"/>
      <c r="N255" s="26">
        <f t="shared" si="6"/>
        <v>0</v>
      </c>
      <c r="O255" s="26">
        <f t="shared" si="7"/>
        <v>0</v>
      </c>
    </row>
    <row r="256" spans="4:15" ht="15" customHeight="1" x14ac:dyDescent="0.2">
      <c r="D256" s="4">
        <v>248</v>
      </c>
      <c r="E256" s="7" t="s">
        <v>7</v>
      </c>
      <c r="F256" s="8" t="s">
        <v>562</v>
      </c>
      <c r="G256" s="8" t="s">
        <v>572</v>
      </c>
      <c r="H256" s="8">
        <v>28007</v>
      </c>
      <c r="I256" s="8">
        <v>49341</v>
      </c>
      <c r="J256" s="6" t="s">
        <v>41</v>
      </c>
      <c r="K256" s="8">
        <v>1</v>
      </c>
      <c r="L256" s="8" t="s">
        <v>22</v>
      </c>
      <c r="M256" s="25"/>
      <c r="N256" s="26">
        <f t="shared" si="6"/>
        <v>0</v>
      </c>
      <c r="O256" s="26">
        <f t="shared" si="7"/>
        <v>0</v>
      </c>
    </row>
    <row r="257" spans="4:15" ht="15" customHeight="1" x14ac:dyDescent="0.2">
      <c r="D257" s="4">
        <v>249</v>
      </c>
      <c r="E257" s="7" t="s">
        <v>7</v>
      </c>
      <c r="F257" s="8" t="s">
        <v>246</v>
      </c>
      <c r="G257" s="8" t="s">
        <v>573</v>
      </c>
      <c r="H257" s="8" t="s">
        <v>574</v>
      </c>
      <c r="I257" s="8">
        <v>43441</v>
      </c>
      <c r="J257" s="8" t="s">
        <v>20</v>
      </c>
      <c r="K257" s="8">
        <v>1</v>
      </c>
      <c r="L257" s="8" t="s">
        <v>22</v>
      </c>
      <c r="M257" s="25"/>
      <c r="N257" s="26">
        <f t="shared" si="6"/>
        <v>0</v>
      </c>
      <c r="O257" s="26">
        <f t="shared" si="7"/>
        <v>0</v>
      </c>
    </row>
    <row r="258" spans="4:15" ht="15" customHeight="1" x14ac:dyDescent="0.2">
      <c r="D258" s="4">
        <v>250</v>
      </c>
      <c r="E258" s="7" t="s">
        <v>7</v>
      </c>
      <c r="F258" s="8" t="s">
        <v>575</v>
      </c>
      <c r="G258" s="8" t="s">
        <v>576</v>
      </c>
      <c r="H258" s="8" t="s">
        <v>577</v>
      </c>
      <c r="I258" s="8">
        <v>43442</v>
      </c>
      <c r="J258" s="8" t="s">
        <v>20</v>
      </c>
      <c r="K258" s="8">
        <v>1</v>
      </c>
      <c r="L258" s="8" t="s">
        <v>22</v>
      </c>
      <c r="M258" s="25"/>
      <c r="N258" s="26">
        <f t="shared" si="6"/>
        <v>0</v>
      </c>
      <c r="O258" s="26">
        <f t="shared" si="7"/>
        <v>0</v>
      </c>
    </row>
    <row r="259" spans="4:15" ht="15" customHeight="1" x14ac:dyDescent="0.2">
      <c r="D259" s="4">
        <v>251</v>
      </c>
      <c r="E259" s="7" t="s">
        <v>7</v>
      </c>
      <c r="F259" s="8" t="s">
        <v>578</v>
      </c>
      <c r="G259" s="8" t="s">
        <v>579</v>
      </c>
      <c r="H259" s="8">
        <v>1000089</v>
      </c>
      <c r="I259" s="8">
        <v>55640</v>
      </c>
      <c r="J259" s="8" t="s">
        <v>20</v>
      </c>
      <c r="K259" s="8">
        <v>1</v>
      </c>
      <c r="L259" s="8" t="s">
        <v>22</v>
      </c>
      <c r="M259" s="25"/>
      <c r="N259" s="26">
        <f t="shared" si="6"/>
        <v>0</v>
      </c>
      <c r="O259" s="26">
        <f t="shared" si="7"/>
        <v>0</v>
      </c>
    </row>
    <row r="260" spans="4:15" ht="15" customHeight="1" x14ac:dyDescent="0.2">
      <c r="D260" s="4">
        <v>252</v>
      </c>
      <c r="E260" s="7" t="s">
        <v>7</v>
      </c>
      <c r="F260" s="8" t="s">
        <v>580</v>
      </c>
      <c r="G260" s="8" t="s">
        <v>71</v>
      </c>
      <c r="H260" s="8" t="s">
        <v>71</v>
      </c>
      <c r="I260" s="8">
        <v>44578</v>
      </c>
      <c r="J260" s="8" t="s">
        <v>581</v>
      </c>
      <c r="K260" s="8">
        <v>1</v>
      </c>
      <c r="L260" s="8" t="s">
        <v>22</v>
      </c>
      <c r="M260" s="25"/>
      <c r="N260" s="26">
        <f t="shared" si="6"/>
        <v>0</v>
      </c>
      <c r="O260" s="26">
        <f t="shared" si="7"/>
        <v>0</v>
      </c>
    </row>
    <row r="261" spans="4:15" ht="15" customHeight="1" x14ac:dyDescent="0.2">
      <c r="D261" s="4">
        <v>253</v>
      </c>
      <c r="E261" s="7" t="s">
        <v>7</v>
      </c>
      <c r="F261" s="8" t="s">
        <v>71</v>
      </c>
      <c r="G261" s="8" t="s">
        <v>71</v>
      </c>
      <c r="H261" s="8" t="s">
        <v>71</v>
      </c>
      <c r="I261" s="8">
        <v>27462</v>
      </c>
      <c r="J261" s="6" t="s">
        <v>16</v>
      </c>
      <c r="K261" s="8">
        <v>1</v>
      </c>
      <c r="L261" s="8" t="s">
        <v>22</v>
      </c>
      <c r="M261" s="25"/>
      <c r="N261" s="26">
        <f t="shared" si="6"/>
        <v>0</v>
      </c>
      <c r="O261" s="26">
        <f t="shared" si="7"/>
        <v>0</v>
      </c>
    </row>
    <row r="262" spans="4:15" ht="15" customHeight="1" x14ac:dyDescent="0.2">
      <c r="D262" s="4">
        <v>254</v>
      </c>
      <c r="E262" s="7" t="s">
        <v>828</v>
      </c>
      <c r="F262" s="8" t="s">
        <v>227</v>
      </c>
      <c r="G262" s="6" t="s">
        <v>71</v>
      </c>
      <c r="H262" s="6" t="s">
        <v>71</v>
      </c>
      <c r="I262" s="6">
        <v>48657</v>
      </c>
      <c r="J262" s="6" t="s">
        <v>228</v>
      </c>
      <c r="K262" s="8">
        <v>1</v>
      </c>
      <c r="L262" s="8" t="s">
        <v>22</v>
      </c>
      <c r="M262" s="25"/>
      <c r="N262" s="26">
        <f t="shared" si="6"/>
        <v>0</v>
      </c>
      <c r="O262" s="26">
        <f t="shared" si="7"/>
        <v>0</v>
      </c>
    </row>
    <row r="263" spans="4:15" ht="15" customHeight="1" x14ac:dyDescent="0.2">
      <c r="D263" s="4">
        <v>255</v>
      </c>
      <c r="E263" s="7" t="s">
        <v>828</v>
      </c>
      <c r="F263" s="6" t="s">
        <v>229</v>
      </c>
      <c r="G263" s="6">
        <v>3002</v>
      </c>
      <c r="H263" s="6">
        <v>32552</v>
      </c>
      <c r="I263" s="6" t="s">
        <v>71</v>
      </c>
      <c r="J263" s="6" t="s">
        <v>230</v>
      </c>
      <c r="K263" s="8">
        <v>1</v>
      </c>
      <c r="L263" s="8" t="s">
        <v>22</v>
      </c>
      <c r="M263" s="25"/>
      <c r="N263" s="26">
        <f t="shared" si="6"/>
        <v>0</v>
      </c>
      <c r="O263" s="26">
        <f t="shared" si="7"/>
        <v>0</v>
      </c>
    </row>
    <row r="264" spans="4:15" ht="15" customHeight="1" x14ac:dyDescent="0.2">
      <c r="D264" s="4">
        <v>256</v>
      </c>
      <c r="E264" s="7" t="s">
        <v>828</v>
      </c>
      <c r="F264" s="8" t="s">
        <v>231</v>
      </c>
      <c r="G264" s="6" t="s">
        <v>71</v>
      </c>
      <c r="H264" s="6" t="s">
        <v>71</v>
      </c>
      <c r="I264" s="6">
        <v>28623</v>
      </c>
      <c r="J264" s="6" t="s">
        <v>41</v>
      </c>
      <c r="K264" s="8">
        <v>1</v>
      </c>
      <c r="L264" s="8" t="s">
        <v>22</v>
      </c>
      <c r="M264" s="25"/>
      <c r="N264" s="26">
        <f t="shared" si="6"/>
        <v>0</v>
      </c>
      <c r="O264" s="26">
        <f t="shared" si="7"/>
        <v>0</v>
      </c>
    </row>
    <row r="265" spans="4:15" ht="15" customHeight="1" x14ac:dyDescent="0.2">
      <c r="D265" s="4">
        <v>257</v>
      </c>
      <c r="E265" s="7" t="s">
        <v>829</v>
      </c>
      <c r="F265" s="8" t="s">
        <v>232</v>
      </c>
      <c r="G265" s="6" t="s">
        <v>233</v>
      </c>
      <c r="H265" s="6">
        <v>7552</v>
      </c>
      <c r="I265" s="6" t="s">
        <v>71</v>
      </c>
      <c r="J265" s="6" t="s">
        <v>230</v>
      </c>
      <c r="K265" s="8">
        <v>1</v>
      </c>
      <c r="L265" s="8" t="s">
        <v>22</v>
      </c>
      <c r="M265" s="25"/>
      <c r="N265" s="26">
        <f t="shared" si="6"/>
        <v>0</v>
      </c>
      <c r="O265" s="26">
        <f t="shared" si="7"/>
        <v>0</v>
      </c>
    </row>
    <row r="266" spans="4:15" ht="15" customHeight="1" x14ac:dyDescent="0.2">
      <c r="D266" s="4">
        <v>258</v>
      </c>
      <c r="E266" s="7" t="s">
        <v>9</v>
      </c>
      <c r="F266" s="8" t="s">
        <v>246</v>
      </c>
      <c r="G266" s="6" t="s">
        <v>793</v>
      </c>
      <c r="H266" s="6" t="s">
        <v>794</v>
      </c>
      <c r="I266" s="6" t="s">
        <v>795</v>
      </c>
      <c r="J266" s="6" t="s">
        <v>21</v>
      </c>
      <c r="K266" s="8">
        <v>1</v>
      </c>
      <c r="L266" s="8" t="s">
        <v>22</v>
      </c>
      <c r="M266" s="25"/>
      <c r="N266" s="26">
        <f t="shared" ref="N266:N329" si="8">M266*16%</f>
        <v>0</v>
      </c>
      <c r="O266" s="26">
        <f t="shared" ref="O266:O329" si="9">M266+N266</f>
        <v>0</v>
      </c>
    </row>
    <row r="267" spans="4:15" ht="15" customHeight="1" x14ac:dyDescent="0.2">
      <c r="D267" s="4">
        <v>259</v>
      </c>
      <c r="E267" s="7" t="s">
        <v>9</v>
      </c>
      <c r="F267" s="8" t="s">
        <v>246</v>
      </c>
      <c r="G267" s="6" t="s">
        <v>797</v>
      </c>
      <c r="H267" s="6" t="s">
        <v>798</v>
      </c>
      <c r="I267" s="6" t="s">
        <v>799</v>
      </c>
      <c r="J267" s="6" t="s">
        <v>21</v>
      </c>
      <c r="K267" s="8">
        <v>1</v>
      </c>
      <c r="L267" s="8" t="s">
        <v>22</v>
      </c>
      <c r="M267" s="25"/>
      <c r="N267" s="26">
        <f t="shared" si="8"/>
        <v>0</v>
      </c>
      <c r="O267" s="26">
        <f t="shared" si="9"/>
        <v>0</v>
      </c>
    </row>
    <row r="268" spans="4:15" ht="15" customHeight="1" x14ac:dyDescent="0.2">
      <c r="D268" s="4">
        <v>260</v>
      </c>
      <c r="E268" s="7" t="s">
        <v>9</v>
      </c>
      <c r="F268" s="8" t="s">
        <v>246</v>
      </c>
      <c r="G268" s="6" t="s">
        <v>71</v>
      </c>
      <c r="H268" s="6" t="s">
        <v>964</v>
      </c>
      <c r="I268" s="6" t="s">
        <v>800</v>
      </c>
      <c r="J268" s="6" t="s">
        <v>21</v>
      </c>
      <c r="K268" s="8">
        <v>1</v>
      </c>
      <c r="L268" s="8" t="s">
        <v>22</v>
      </c>
      <c r="M268" s="25"/>
      <c r="N268" s="26">
        <f t="shared" si="8"/>
        <v>0</v>
      </c>
      <c r="O268" s="26">
        <f t="shared" si="9"/>
        <v>0</v>
      </c>
    </row>
    <row r="269" spans="4:15" ht="15" customHeight="1" x14ac:dyDescent="0.2">
      <c r="D269" s="4">
        <v>261</v>
      </c>
      <c r="E269" s="7" t="s">
        <v>9</v>
      </c>
      <c r="F269" s="8" t="s">
        <v>246</v>
      </c>
      <c r="G269" s="6" t="s">
        <v>801</v>
      </c>
      <c r="H269" s="6" t="s">
        <v>802</v>
      </c>
      <c r="I269" s="6" t="s">
        <v>803</v>
      </c>
      <c r="J269" s="6" t="s">
        <v>21</v>
      </c>
      <c r="K269" s="8">
        <v>1</v>
      </c>
      <c r="L269" s="8" t="s">
        <v>22</v>
      </c>
      <c r="M269" s="25"/>
      <c r="N269" s="26">
        <f t="shared" si="8"/>
        <v>0</v>
      </c>
      <c r="O269" s="26">
        <f t="shared" si="9"/>
        <v>0</v>
      </c>
    </row>
    <row r="270" spans="4:15" ht="15" customHeight="1" x14ac:dyDescent="0.2">
      <c r="D270" s="4">
        <v>262</v>
      </c>
      <c r="E270" s="7" t="s">
        <v>9</v>
      </c>
      <c r="F270" s="8" t="s">
        <v>246</v>
      </c>
      <c r="G270" s="6" t="s">
        <v>796</v>
      </c>
      <c r="H270" s="6" t="s">
        <v>804</v>
      </c>
      <c r="I270" s="6" t="s">
        <v>805</v>
      </c>
      <c r="J270" s="6" t="s">
        <v>148</v>
      </c>
      <c r="K270" s="8">
        <v>1</v>
      </c>
      <c r="L270" s="8" t="s">
        <v>22</v>
      </c>
      <c r="M270" s="25"/>
      <c r="N270" s="26">
        <f t="shared" si="8"/>
        <v>0</v>
      </c>
      <c r="O270" s="26">
        <f t="shared" si="9"/>
        <v>0</v>
      </c>
    </row>
    <row r="271" spans="4:15" ht="15" customHeight="1" x14ac:dyDescent="0.2">
      <c r="D271" s="4">
        <v>263</v>
      </c>
      <c r="E271" s="7" t="s">
        <v>9</v>
      </c>
      <c r="F271" s="8" t="s">
        <v>246</v>
      </c>
      <c r="G271" s="6" t="s">
        <v>806</v>
      </c>
      <c r="H271" s="6" t="s">
        <v>807</v>
      </c>
      <c r="I271" s="6">
        <v>48327</v>
      </c>
      <c r="J271" s="6" t="s">
        <v>16</v>
      </c>
      <c r="K271" s="8">
        <v>1</v>
      </c>
      <c r="L271" s="8" t="s">
        <v>22</v>
      </c>
      <c r="M271" s="25"/>
      <c r="N271" s="26">
        <f t="shared" si="8"/>
        <v>0</v>
      </c>
      <c r="O271" s="26">
        <f t="shared" si="9"/>
        <v>0</v>
      </c>
    </row>
    <row r="272" spans="4:15" ht="15" customHeight="1" x14ac:dyDescent="0.2">
      <c r="D272" s="4">
        <v>264</v>
      </c>
      <c r="E272" s="7" t="s">
        <v>9</v>
      </c>
      <c r="F272" s="8" t="s">
        <v>246</v>
      </c>
      <c r="G272" s="6" t="s">
        <v>806</v>
      </c>
      <c r="H272" s="6" t="s">
        <v>808</v>
      </c>
      <c r="I272" s="6" t="s">
        <v>803</v>
      </c>
      <c r="J272" s="6" t="s">
        <v>18</v>
      </c>
      <c r="K272" s="8">
        <v>1</v>
      </c>
      <c r="L272" s="8" t="s">
        <v>22</v>
      </c>
      <c r="M272" s="25"/>
      <c r="N272" s="26">
        <f t="shared" si="8"/>
        <v>0</v>
      </c>
      <c r="O272" s="26">
        <f t="shared" si="9"/>
        <v>0</v>
      </c>
    </row>
    <row r="273" spans="4:15" ht="15" customHeight="1" x14ac:dyDescent="0.2">
      <c r="D273" s="4">
        <v>265</v>
      </c>
      <c r="E273" s="7" t="s">
        <v>9</v>
      </c>
      <c r="F273" s="8" t="s">
        <v>246</v>
      </c>
      <c r="G273" s="6" t="s">
        <v>809</v>
      </c>
      <c r="H273" s="6" t="s">
        <v>810</v>
      </c>
      <c r="I273" s="6" t="s">
        <v>811</v>
      </c>
      <c r="J273" s="6" t="s">
        <v>18</v>
      </c>
      <c r="K273" s="8">
        <v>1</v>
      </c>
      <c r="L273" s="8" t="s">
        <v>22</v>
      </c>
      <c r="M273" s="25"/>
      <c r="N273" s="26">
        <f t="shared" si="8"/>
        <v>0</v>
      </c>
      <c r="O273" s="26">
        <f t="shared" si="9"/>
        <v>0</v>
      </c>
    </row>
    <row r="274" spans="4:15" ht="15" customHeight="1" x14ac:dyDescent="0.2">
      <c r="D274" s="4">
        <v>266</v>
      </c>
      <c r="E274" s="7" t="s">
        <v>9</v>
      </c>
      <c r="F274" s="8" t="s">
        <v>380</v>
      </c>
      <c r="G274" s="6" t="s">
        <v>812</v>
      </c>
      <c r="H274" s="6" t="s">
        <v>813</v>
      </c>
      <c r="I274" s="6" t="s">
        <v>814</v>
      </c>
      <c r="J274" s="6" t="s">
        <v>18</v>
      </c>
      <c r="K274" s="8">
        <v>1</v>
      </c>
      <c r="L274" s="8" t="s">
        <v>22</v>
      </c>
      <c r="M274" s="25"/>
      <c r="N274" s="26">
        <f t="shared" si="8"/>
        <v>0</v>
      </c>
      <c r="O274" s="26">
        <f t="shared" si="9"/>
        <v>0</v>
      </c>
    </row>
    <row r="275" spans="4:15" ht="15" customHeight="1" x14ac:dyDescent="0.2">
      <c r="D275" s="4">
        <v>267</v>
      </c>
      <c r="E275" s="7" t="s">
        <v>9</v>
      </c>
      <c r="F275" s="8" t="s">
        <v>380</v>
      </c>
      <c r="G275" s="6" t="s">
        <v>812</v>
      </c>
      <c r="H275" s="6" t="s">
        <v>813</v>
      </c>
      <c r="I275" s="6" t="s">
        <v>815</v>
      </c>
      <c r="J275" s="6" t="s">
        <v>18</v>
      </c>
      <c r="K275" s="8">
        <v>1</v>
      </c>
      <c r="L275" s="8" t="s">
        <v>22</v>
      </c>
      <c r="M275" s="25"/>
      <c r="N275" s="26">
        <f t="shared" si="8"/>
        <v>0</v>
      </c>
      <c r="O275" s="26">
        <f t="shared" si="9"/>
        <v>0</v>
      </c>
    </row>
    <row r="276" spans="4:15" ht="15" customHeight="1" x14ac:dyDescent="0.2">
      <c r="D276" s="4">
        <v>268</v>
      </c>
      <c r="E276" s="7" t="s">
        <v>9</v>
      </c>
      <c r="F276" s="8" t="s">
        <v>246</v>
      </c>
      <c r="G276" s="6" t="s">
        <v>816</v>
      </c>
      <c r="H276" s="6" t="s">
        <v>817</v>
      </c>
      <c r="I276" s="6">
        <v>9816</v>
      </c>
      <c r="J276" s="6" t="s">
        <v>21</v>
      </c>
      <c r="K276" s="8">
        <v>1</v>
      </c>
      <c r="L276" s="8" t="s">
        <v>22</v>
      </c>
      <c r="M276" s="25"/>
      <c r="N276" s="26">
        <f t="shared" si="8"/>
        <v>0</v>
      </c>
      <c r="O276" s="26">
        <f t="shared" si="9"/>
        <v>0</v>
      </c>
    </row>
    <row r="277" spans="4:15" ht="15" customHeight="1" x14ac:dyDescent="0.2">
      <c r="D277" s="4">
        <v>269</v>
      </c>
      <c r="E277" s="7" t="s">
        <v>9</v>
      </c>
      <c r="F277" s="8" t="s">
        <v>380</v>
      </c>
      <c r="G277" s="6" t="s">
        <v>71</v>
      </c>
      <c r="H277" s="6" t="s">
        <v>71</v>
      </c>
      <c r="I277" s="6">
        <v>56385</v>
      </c>
      <c r="J277" s="6" t="s">
        <v>21</v>
      </c>
      <c r="K277" s="8">
        <v>1</v>
      </c>
      <c r="L277" s="8" t="s">
        <v>22</v>
      </c>
      <c r="M277" s="25"/>
      <c r="N277" s="26">
        <f t="shared" si="8"/>
        <v>0</v>
      </c>
      <c r="O277" s="26">
        <f t="shared" si="9"/>
        <v>0</v>
      </c>
    </row>
    <row r="278" spans="4:15" ht="15" customHeight="1" x14ac:dyDescent="0.2">
      <c r="D278" s="4">
        <v>270</v>
      </c>
      <c r="E278" s="7" t="s">
        <v>9</v>
      </c>
      <c r="F278" s="8" t="s">
        <v>380</v>
      </c>
      <c r="G278" s="6" t="s">
        <v>71</v>
      </c>
      <c r="H278" s="6" t="s">
        <v>71</v>
      </c>
      <c r="I278" s="6">
        <v>56387</v>
      </c>
      <c r="J278" s="6" t="s">
        <v>21</v>
      </c>
      <c r="K278" s="8">
        <v>1</v>
      </c>
      <c r="L278" s="8" t="s">
        <v>22</v>
      </c>
      <c r="M278" s="25"/>
      <c r="N278" s="26">
        <f t="shared" si="8"/>
        <v>0</v>
      </c>
      <c r="O278" s="26">
        <f t="shared" si="9"/>
        <v>0</v>
      </c>
    </row>
    <row r="279" spans="4:15" ht="15" customHeight="1" x14ac:dyDescent="0.2">
      <c r="D279" s="4">
        <v>271</v>
      </c>
      <c r="E279" s="7" t="s">
        <v>835</v>
      </c>
      <c r="F279" s="8" t="s">
        <v>537</v>
      </c>
      <c r="G279" s="6" t="s">
        <v>538</v>
      </c>
      <c r="H279" s="6" t="s">
        <v>539</v>
      </c>
      <c r="I279" s="6" t="s">
        <v>540</v>
      </c>
      <c r="J279" s="6" t="s">
        <v>21</v>
      </c>
      <c r="K279" s="8">
        <v>1</v>
      </c>
      <c r="L279" s="8" t="s">
        <v>22</v>
      </c>
      <c r="M279" s="25"/>
      <c r="N279" s="26">
        <f t="shared" si="8"/>
        <v>0</v>
      </c>
      <c r="O279" s="26">
        <f t="shared" si="9"/>
        <v>0</v>
      </c>
    </row>
    <row r="280" spans="4:15" ht="15" customHeight="1" x14ac:dyDescent="0.2">
      <c r="D280" s="4">
        <v>272</v>
      </c>
      <c r="E280" s="7" t="s">
        <v>835</v>
      </c>
      <c r="F280" s="8" t="s">
        <v>541</v>
      </c>
      <c r="G280" s="6" t="s">
        <v>542</v>
      </c>
      <c r="H280" s="6" t="s">
        <v>543</v>
      </c>
      <c r="I280" s="6" t="s">
        <v>544</v>
      </c>
      <c r="J280" s="6" t="s">
        <v>18</v>
      </c>
      <c r="K280" s="8">
        <v>1</v>
      </c>
      <c r="L280" s="8" t="s">
        <v>22</v>
      </c>
      <c r="M280" s="25"/>
      <c r="N280" s="26">
        <f t="shared" si="8"/>
        <v>0</v>
      </c>
      <c r="O280" s="26">
        <f t="shared" si="9"/>
        <v>0</v>
      </c>
    </row>
    <row r="281" spans="4:15" ht="15" customHeight="1" x14ac:dyDescent="0.2">
      <c r="D281" s="4">
        <v>273</v>
      </c>
      <c r="E281" s="7" t="s">
        <v>835</v>
      </c>
      <c r="F281" s="8" t="s">
        <v>545</v>
      </c>
      <c r="G281" s="6" t="s">
        <v>546</v>
      </c>
      <c r="H281" s="6" t="s">
        <v>547</v>
      </c>
      <c r="I281" s="6" t="s">
        <v>548</v>
      </c>
      <c r="J281" s="6" t="s">
        <v>41</v>
      </c>
      <c r="K281" s="8">
        <v>1</v>
      </c>
      <c r="L281" s="8" t="s">
        <v>22</v>
      </c>
      <c r="M281" s="25"/>
      <c r="N281" s="26">
        <f t="shared" si="8"/>
        <v>0</v>
      </c>
      <c r="O281" s="26">
        <f t="shared" si="9"/>
        <v>0</v>
      </c>
    </row>
    <row r="282" spans="4:15" ht="15" customHeight="1" x14ac:dyDescent="0.2">
      <c r="D282" s="4">
        <v>274</v>
      </c>
      <c r="E282" s="7" t="s">
        <v>835</v>
      </c>
      <c r="F282" s="8" t="s">
        <v>549</v>
      </c>
      <c r="G282" s="6" t="s">
        <v>550</v>
      </c>
      <c r="H282" s="6" t="s">
        <v>551</v>
      </c>
      <c r="I282" s="6" t="s">
        <v>552</v>
      </c>
      <c r="J282" s="6" t="s">
        <v>20</v>
      </c>
      <c r="K282" s="8">
        <v>1</v>
      </c>
      <c r="L282" s="8" t="s">
        <v>22</v>
      </c>
      <c r="M282" s="25"/>
      <c r="N282" s="26">
        <f t="shared" si="8"/>
        <v>0</v>
      </c>
      <c r="O282" s="26">
        <f t="shared" si="9"/>
        <v>0</v>
      </c>
    </row>
    <row r="283" spans="4:15" ht="15" customHeight="1" x14ac:dyDescent="0.2">
      <c r="D283" s="4">
        <v>275</v>
      </c>
      <c r="E283" s="7" t="s">
        <v>837</v>
      </c>
      <c r="F283" s="8" t="s">
        <v>239</v>
      </c>
      <c r="G283" s="6" t="s">
        <v>71</v>
      </c>
      <c r="H283" s="6" t="s">
        <v>582</v>
      </c>
      <c r="I283" s="6" t="s">
        <v>583</v>
      </c>
      <c r="J283" s="6" t="s">
        <v>25</v>
      </c>
      <c r="K283" s="8">
        <v>1</v>
      </c>
      <c r="L283" s="8" t="s">
        <v>22</v>
      </c>
      <c r="M283" s="25"/>
      <c r="N283" s="26">
        <f t="shared" si="8"/>
        <v>0</v>
      </c>
      <c r="O283" s="26">
        <f t="shared" si="9"/>
        <v>0</v>
      </c>
    </row>
    <row r="284" spans="4:15" ht="25.5" customHeight="1" x14ac:dyDescent="0.2">
      <c r="D284" s="4">
        <v>276</v>
      </c>
      <c r="E284" s="9" t="s">
        <v>1015</v>
      </c>
      <c r="F284" s="10" t="s">
        <v>723</v>
      </c>
      <c r="G284" s="11" t="s">
        <v>724</v>
      </c>
      <c r="H284" s="11" t="s">
        <v>71</v>
      </c>
      <c r="I284" s="11">
        <v>58248</v>
      </c>
      <c r="J284" s="11" t="s">
        <v>63</v>
      </c>
      <c r="K284" s="10">
        <v>1</v>
      </c>
      <c r="L284" s="10" t="s">
        <v>22</v>
      </c>
      <c r="M284" s="27"/>
      <c r="N284" s="26">
        <f t="shared" si="8"/>
        <v>0</v>
      </c>
      <c r="O284" s="26">
        <f t="shared" si="9"/>
        <v>0</v>
      </c>
    </row>
    <row r="285" spans="4:15" ht="26.25" customHeight="1" x14ac:dyDescent="0.2">
      <c r="D285" s="4">
        <v>277</v>
      </c>
      <c r="E285" s="9" t="s">
        <v>1015</v>
      </c>
      <c r="F285" s="10" t="s">
        <v>725</v>
      </c>
      <c r="G285" s="11" t="s">
        <v>726</v>
      </c>
      <c r="H285" s="11" t="s">
        <v>71</v>
      </c>
      <c r="I285" s="11" t="s">
        <v>71</v>
      </c>
      <c r="J285" s="11" t="s">
        <v>63</v>
      </c>
      <c r="K285" s="10">
        <v>1</v>
      </c>
      <c r="L285" s="10" t="s">
        <v>22</v>
      </c>
      <c r="M285" s="27"/>
      <c r="N285" s="26">
        <f t="shared" si="8"/>
        <v>0</v>
      </c>
      <c r="O285" s="26">
        <f t="shared" si="9"/>
        <v>0</v>
      </c>
    </row>
    <row r="286" spans="4:15" ht="27" customHeight="1" x14ac:dyDescent="0.2">
      <c r="D286" s="4">
        <v>278</v>
      </c>
      <c r="E286" s="9" t="s">
        <v>1015</v>
      </c>
      <c r="F286" s="10" t="s">
        <v>725</v>
      </c>
      <c r="G286" s="11" t="s">
        <v>726</v>
      </c>
      <c r="H286" s="11" t="s">
        <v>71</v>
      </c>
      <c r="I286" s="11" t="s">
        <v>71</v>
      </c>
      <c r="J286" s="11" t="s">
        <v>63</v>
      </c>
      <c r="K286" s="10">
        <v>1</v>
      </c>
      <c r="L286" s="10" t="s">
        <v>22</v>
      </c>
      <c r="M286" s="27"/>
      <c r="N286" s="26">
        <f t="shared" si="8"/>
        <v>0</v>
      </c>
      <c r="O286" s="26">
        <f t="shared" si="9"/>
        <v>0</v>
      </c>
    </row>
    <row r="287" spans="4:15" ht="15" customHeight="1" x14ac:dyDescent="0.2">
      <c r="D287" s="4">
        <v>279</v>
      </c>
      <c r="E287" s="7" t="s">
        <v>838</v>
      </c>
      <c r="F287" s="8" t="s">
        <v>243</v>
      </c>
      <c r="G287" s="6" t="s">
        <v>71</v>
      </c>
      <c r="H287" s="6" t="s">
        <v>71</v>
      </c>
      <c r="I287" s="6" t="s">
        <v>584</v>
      </c>
      <c r="J287" s="6" t="s">
        <v>223</v>
      </c>
      <c r="K287" s="8">
        <v>1</v>
      </c>
      <c r="L287" s="8" t="s">
        <v>22</v>
      </c>
      <c r="M287" s="25"/>
      <c r="N287" s="26">
        <f t="shared" si="8"/>
        <v>0</v>
      </c>
      <c r="O287" s="26">
        <f t="shared" si="9"/>
        <v>0</v>
      </c>
    </row>
    <row r="288" spans="4:15" ht="15" customHeight="1" x14ac:dyDescent="0.2">
      <c r="D288" s="4">
        <v>280</v>
      </c>
      <c r="E288" s="7" t="s">
        <v>838</v>
      </c>
      <c r="F288" s="8" t="s">
        <v>243</v>
      </c>
      <c r="G288" s="6" t="s">
        <v>585</v>
      </c>
      <c r="H288" s="6" t="s">
        <v>586</v>
      </c>
      <c r="I288" s="6" t="s">
        <v>587</v>
      </c>
      <c r="J288" s="6" t="s">
        <v>13</v>
      </c>
      <c r="K288" s="8">
        <v>1</v>
      </c>
      <c r="L288" s="8" t="s">
        <v>22</v>
      </c>
      <c r="M288" s="25"/>
      <c r="N288" s="26">
        <f t="shared" si="8"/>
        <v>0</v>
      </c>
      <c r="O288" s="26">
        <f t="shared" si="9"/>
        <v>0</v>
      </c>
    </row>
    <row r="289" spans="4:15" ht="15" customHeight="1" x14ac:dyDescent="0.2">
      <c r="D289" s="4">
        <v>281</v>
      </c>
      <c r="E289" s="7" t="s">
        <v>838</v>
      </c>
      <c r="F289" s="8" t="s">
        <v>244</v>
      </c>
      <c r="G289" s="6" t="s">
        <v>588</v>
      </c>
      <c r="H289" s="6" t="s">
        <v>589</v>
      </c>
      <c r="I289" s="6" t="s">
        <v>590</v>
      </c>
      <c r="J289" s="6" t="s">
        <v>13</v>
      </c>
      <c r="K289" s="8">
        <v>1</v>
      </c>
      <c r="L289" s="8" t="s">
        <v>22</v>
      </c>
      <c r="M289" s="25"/>
      <c r="N289" s="26">
        <f t="shared" si="8"/>
        <v>0</v>
      </c>
      <c r="O289" s="26">
        <f t="shared" si="9"/>
        <v>0</v>
      </c>
    </row>
    <row r="290" spans="4:15" ht="15" customHeight="1" x14ac:dyDescent="0.2">
      <c r="D290" s="4">
        <v>282</v>
      </c>
      <c r="E290" s="7" t="s">
        <v>838</v>
      </c>
      <c r="F290" s="8" t="s">
        <v>241</v>
      </c>
      <c r="G290" s="6" t="s">
        <v>14</v>
      </c>
      <c r="H290" s="6" t="s">
        <v>591</v>
      </c>
      <c r="I290" s="6" t="s">
        <v>592</v>
      </c>
      <c r="J290" s="6" t="s">
        <v>13</v>
      </c>
      <c r="K290" s="8">
        <v>1</v>
      </c>
      <c r="L290" s="8" t="s">
        <v>22</v>
      </c>
      <c r="M290" s="25"/>
      <c r="N290" s="26">
        <f t="shared" si="8"/>
        <v>0</v>
      </c>
      <c r="O290" s="26">
        <f t="shared" si="9"/>
        <v>0</v>
      </c>
    </row>
    <row r="291" spans="4:15" ht="15" customHeight="1" x14ac:dyDescent="0.2">
      <c r="D291" s="4">
        <v>283</v>
      </c>
      <c r="E291" s="7" t="s">
        <v>838</v>
      </c>
      <c r="F291" s="8" t="s">
        <v>242</v>
      </c>
      <c r="G291" s="6" t="s">
        <v>593</v>
      </c>
      <c r="H291" s="6" t="s">
        <v>594</v>
      </c>
      <c r="I291" s="6" t="s">
        <v>595</v>
      </c>
      <c r="J291" s="6" t="s">
        <v>13</v>
      </c>
      <c r="K291" s="8">
        <v>1</v>
      </c>
      <c r="L291" s="8" t="s">
        <v>22</v>
      </c>
      <c r="M291" s="25"/>
      <c r="N291" s="26">
        <f t="shared" si="8"/>
        <v>0</v>
      </c>
      <c r="O291" s="26">
        <f t="shared" si="9"/>
        <v>0</v>
      </c>
    </row>
    <row r="292" spans="4:15" ht="15" customHeight="1" x14ac:dyDescent="0.2">
      <c r="D292" s="4">
        <v>284</v>
      </c>
      <c r="E292" s="7" t="s">
        <v>838</v>
      </c>
      <c r="F292" s="8" t="s">
        <v>242</v>
      </c>
      <c r="G292" s="6" t="s">
        <v>593</v>
      </c>
      <c r="H292" s="6" t="s">
        <v>596</v>
      </c>
      <c r="I292" s="6" t="s">
        <v>597</v>
      </c>
      <c r="J292" s="6" t="s">
        <v>13</v>
      </c>
      <c r="K292" s="8">
        <v>1</v>
      </c>
      <c r="L292" s="8" t="s">
        <v>22</v>
      </c>
      <c r="M292" s="25"/>
      <c r="N292" s="26">
        <f t="shared" si="8"/>
        <v>0</v>
      </c>
      <c r="O292" s="26">
        <f t="shared" si="9"/>
        <v>0</v>
      </c>
    </row>
    <row r="293" spans="4:15" ht="15" customHeight="1" x14ac:dyDescent="0.2">
      <c r="D293" s="4">
        <v>285</v>
      </c>
      <c r="E293" s="7" t="s">
        <v>838</v>
      </c>
      <c r="F293" s="8" t="s">
        <v>241</v>
      </c>
      <c r="G293" s="6" t="s">
        <v>14</v>
      </c>
      <c r="H293" s="6" t="s">
        <v>598</v>
      </c>
      <c r="I293" s="6" t="s">
        <v>599</v>
      </c>
      <c r="J293" s="6" t="s">
        <v>13</v>
      </c>
      <c r="K293" s="8">
        <v>1</v>
      </c>
      <c r="L293" s="8" t="s">
        <v>22</v>
      </c>
      <c r="M293" s="25"/>
      <c r="N293" s="26">
        <f t="shared" si="8"/>
        <v>0</v>
      </c>
      <c r="O293" s="26">
        <f t="shared" si="9"/>
        <v>0</v>
      </c>
    </row>
    <row r="294" spans="4:15" ht="15" customHeight="1" x14ac:dyDescent="0.2">
      <c r="D294" s="4">
        <v>286</v>
      </c>
      <c r="E294" s="7" t="s">
        <v>838</v>
      </c>
      <c r="F294" s="8" t="s">
        <v>242</v>
      </c>
      <c r="G294" s="6" t="s">
        <v>593</v>
      </c>
      <c r="H294" s="6" t="s">
        <v>600</v>
      </c>
      <c r="I294" s="6" t="s">
        <v>601</v>
      </c>
      <c r="J294" s="6" t="s">
        <v>13</v>
      </c>
      <c r="K294" s="8">
        <v>1</v>
      </c>
      <c r="L294" s="8" t="s">
        <v>22</v>
      </c>
      <c r="M294" s="25"/>
      <c r="N294" s="26">
        <f t="shared" si="8"/>
        <v>0</v>
      </c>
      <c r="O294" s="26">
        <f t="shared" si="9"/>
        <v>0</v>
      </c>
    </row>
    <row r="295" spans="4:15" ht="15" customHeight="1" x14ac:dyDescent="0.2">
      <c r="D295" s="4">
        <v>287</v>
      </c>
      <c r="E295" s="7" t="s">
        <v>838</v>
      </c>
      <c r="F295" s="8" t="s">
        <v>242</v>
      </c>
      <c r="G295" s="6" t="s">
        <v>593</v>
      </c>
      <c r="H295" s="6" t="s">
        <v>602</v>
      </c>
      <c r="I295" s="6" t="s">
        <v>603</v>
      </c>
      <c r="J295" s="6" t="s">
        <v>13</v>
      </c>
      <c r="K295" s="8">
        <v>1</v>
      </c>
      <c r="L295" s="8" t="s">
        <v>22</v>
      </c>
      <c r="M295" s="25"/>
      <c r="N295" s="26">
        <f t="shared" si="8"/>
        <v>0</v>
      </c>
      <c r="O295" s="26">
        <f t="shared" si="9"/>
        <v>0</v>
      </c>
    </row>
    <row r="296" spans="4:15" ht="15" customHeight="1" x14ac:dyDescent="0.2">
      <c r="D296" s="4">
        <v>288</v>
      </c>
      <c r="E296" s="7" t="s">
        <v>838</v>
      </c>
      <c r="F296" s="8" t="s">
        <v>241</v>
      </c>
      <c r="G296" s="6" t="s">
        <v>14</v>
      </c>
      <c r="H296" s="6" t="s">
        <v>604</v>
      </c>
      <c r="I296" s="6" t="s">
        <v>605</v>
      </c>
      <c r="J296" s="6" t="s">
        <v>13</v>
      </c>
      <c r="K296" s="8">
        <v>1</v>
      </c>
      <c r="L296" s="8" t="s">
        <v>22</v>
      </c>
      <c r="M296" s="25"/>
      <c r="N296" s="26">
        <f t="shared" si="8"/>
        <v>0</v>
      </c>
      <c r="O296" s="26">
        <f t="shared" si="9"/>
        <v>0</v>
      </c>
    </row>
    <row r="297" spans="4:15" ht="15" customHeight="1" x14ac:dyDescent="0.2">
      <c r="D297" s="4">
        <v>289</v>
      </c>
      <c r="E297" s="7" t="s">
        <v>838</v>
      </c>
      <c r="F297" s="8" t="s">
        <v>242</v>
      </c>
      <c r="G297" s="6" t="s">
        <v>593</v>
      </c>
      <c r="H297" s="6" t="s">
        <v>606</v>
      </c>
      <c r="I297" s="6" t="s">
        <v>71</v>
      </c>
      <c r="J297" s="6" t="s">
        <v>13</v>
      </c>
      <c r="K297" s="8">
        <v>1</v>
      </c>
      <c r="L297" s="8" t="s">
        <v>22</v>
      </c>
      <c r="M297" s="25"/>
      <c r="N297" s="26">
        <f t="shared" si="8"/>
        <v>0</v>
      </c>
      <c r="O297" s="26">
        <f t="shared" si="9"/>
        <v>0</v>
      </c>
    </row>
    <row r="298" spans="4:15" ht="15" customHeight="1" x14ac:dyDescent="0.2">
      <c r="D298" s="4">
        <v>290</v>
      </c>
      <c r="E298" s="7" t="s">
        <v>838</v>
      </c>
      <c r="F298" s="8" t="s">
        <v>241</v>
      </c>
      <c r="G298" s="6" t="s">
        <v>14</v>
      </c>
      <c r="H298" s="6" t="s">
        <v>607</v>
      </c>
      <c r="I298" s="6" t="s">
        <v>608</v>
      </c>
      <c r="J298" s="6" t="s">
        <v>13</v>
      </c>
      <c r="K298" s="8">
        <v>1</v>
      </c>
      <c r="L298" s="8" t="s">
        <v>22</v>
      </c>
      <c r="M298" s="25"/>
      <c r="N298" s="26">
        <f t="shared" si="8"/>
        <v>0</v>
      </c>
      <c r="O298" s="26">
        <f t="shared" si="9"/>
        <v>0</v>
      </c>
    </row>
    <row r="299" spans="4:15" ht="15" customHeight="1" x14ac:dyDescent="0.2">
      <c r="D299" s="4">
        <v>291</v>
      </c>
      <c r="E299" s="7" t="s">
        <v>838</v>
      </c>
      <c r="F299" s="8" t="s">
        <v>241</v>
      </c>
      <c r="G299" s="6" t="s">
        <v>14</v>
      </c>
      <c r="H299" s="6" t="s">
        <v>609</v>
      </c>
      <c r="I299" s="6" t="s">
        <v>71</v>
      </c>
      <c r="J299" s="6" t="s">
        <v>13</v>
      </c>
      <c r="K299" s="8">
        <v>1</v>
      </c>
      <c r="L299" s="8" t="s">
        <v>22</v>
      </c>
      <c r="M299" s="25"/>
      <c r="N299" s="26">
        <f t="shared" si="8"/>
        <v>0</v>
      </c>
      <c r="O299" s="26">
        <f t="shared" si="9"/>
        <v>0</v>
      </c>
    </row>
    <row r="300" spans="4:15" ht="15" customHeight="1" x14ac:dyDescent="0.2">
      <c r="D300" s="4">
        <v>292</v>
      </c>
      <c r="E300" s="7" t="s">
        <v>838</v>
      </c>
      <c r="F300" s="8" t="s">
        <v>242</v>
      </c>
      <c r="G300" s="6" t="s">
        <v>593</v>
      </c>
      <c r="H300" s="6" t="s">
        <v>610</v>
      </c>
      <c r="I300" s="6" t="s">
        <v>611</v>
      </c>
      <c r="J300" s="6" t="s">
        <v>13</v>
      </c>
      <c r="K300" s="8">
        <v>1</v>
      </c>
      <c r="L300" s="8" t="s">
        <v>22</v>
      </c>
      <c r="M300" s="25"/>
      <c r="N300" s="26">
        <f t="shared" si="8"/>
        <v>0</v>
      </c>
      <c r="O300" s="26">
        <f t="shared" si="9"/>
        <v>0</v>
      </c>
    </row>
    <row r="301" spans="4:15" ht="15" customHeight="1" x14ac:dyDescent="0.2">
      <c r="D301" s="4">
        <v>293</v>
      </c>
      <c r="E301" s="7" t="s">
        <v>838</v>
      </c>
      <c r="F301" s="8" t="s">
        <v>242</v>
      </c>
      <c r="G301" s="6" t="s">
        <v>593</v>
      </c>
      <c r="H301" s="6" t="s">
        <v>612</v>
      </c>
      <c r="I301" s="6" t="s">
        <v>613</v>
      </c>
      <c r="J301" s="6" t="s">
        <v>13</v>
      </c>
      <c r="K301" s="8">
        <v>1</v>
      </c>
      <c r="L301" s="8" t="s">
        <v>22</v>
      </c>
      <c r="M301" s="25"/>
      <c r="N301" s="26">
        <f t="shared" si="8"/>
        <v>0</v>
      </c>
      <c r="O301" s="26">
        <f t="shared" si="9"/>
        <v>0</v>
      </c>
    </row>
    <row r="302" spans="4:15" ht="15" customHeight="1" x14ac:dyDescent="0.2">
      <c r="D302" s="4">
        <v>294</v>
      </c>
      <c r="E302" s="7" t="s">
        <v>838</v>
      </c>
      <c r="F302" s="8" t="s">
        <v>241</v>
      </c>
      <c r="G302" s="6" t="s">
        <v>14</v>
      </c>
      <c r="H302" s="6" t="s">
        <v>614</v>
      </c>
      <c r="I302" s="6" t="s">
        <v>71</v>
      </c>
      <c r="J302" s="6" t="s">
        <v>13</v>
      </c>
      <c r="K302" s="8">
        <v>1</v>
      </c>
      <c r="L302" s="8" t="s">
        <v>22</v>
      </c>
      <c r="M302" s="25"/>
      <c r="N302" s="26">
        <f t="shared" si="8"/>
        <v>0</v>
      </c>
      <c r="O302" s="26">
        <f t="shared" si="9"/>
        <v>0</v>
      </c>
    </row>
    <row r="303" spans="4:15" ht="15" customHeight="1" x14ac:dyDescent="0.2">
      <c r="D303" s="4">
        <v>295</v>
      </c>
      <c r="E303" s="7" t="s">
        <v>838</v>
      </c>
      <c r="F303" s="8" t="s">
        <v>242</v>
      </c>
      <c r="G303" s="6" t="s">
        <v>593</v>
      </c>
      <c r="H303" s="6" t="s">
        <v>615</v>
      </c>
      <c r="I303" s="6" t="s">
        <v>616</v>
      </c>
      <c r="J303" s="6" t="s">
        <v>13</v>
      </c>
      <c r="K303" s="8">
        <v>1</v>
      </c>
      <c r="L303" s="8" t="s">
        <v>22</v>
      </c>
      <c r="M303" s="25"/>
      <c r="N303" s="26">
        <f t="shared" si="8"/>
        <v>0</v>
      </c>
      <c r="O303" s="26">
        <f t="shared" si="9"/>
        <v>0</v>
      </c>
    </row>
    <row r="304" spans="4:15" ht="15" customHeight="1" x14ac:dyDescent="0.2">
      <c r="D304" s="4">
        <v>296</v>
      </c>
      <c r="E304" s="7" t="s">
        <v>838</v>
      </c>
      <c r="F304" s="8" t="s">
        <v>617</v>
      </c>
      <c r="G304" s="6" t="s">
        <v>618</v>
      </c>
      <c r="H304" s="6" t="s">
        <v>619</v>
      </c>
      <c r="I304" s="6" t="s">
        <v>71</v>
      </c>
      <c r="J304" s="6" t="s">
        <v>13</v>
      </c>
      <c r="K304" s="8">
        <v>1</v>
      </c>
      <c r="L304" s="8" t="s">
        <v>22</v>
      </c>
      <c r="M304" s="25"/>
      <c r="N304" s="26">
        <f t="shared" si="8"/>
        <v>0</v>
      </c>
      <c r="O304" s="26">
        <f t="shared" si="9"/>
        <v>0</v>
      </c>
    </row>
    <row r="305" spans="4:15" ht="15" customHeight="1" x14ac:dyDescent="0.2">
      <c r="D305" s="4">
        <v>297</v>
      </c>
      <c r="E305" s="7" t="s">
        <v>838</v>
      </c>
      <c r="F305" s="8" t="s">
        <v>242</v>
      </c>
      <c r="G305" s="6" t="s">
        <v>593</v>
      </c>
      <c r="H305" s="6" t="s">
        <v>620</v>
      </c>
      <c r="I305" s="6" t="s">
        <v>621</v>
      </c>
      <c r="J305" s="6" t="s">
        <v>13</v>
      </c>
      <c r="K305" s="8">
        <v>1</v>
      </c>
      <c r="L305" s="8" t="s">
        <v>22</v>
      </c>
      <c r="M305" s="25"/>
      <c r="N305" s="26">
        <f t="shared" si="8"/>
        <v>0</v>
      </c>
      <c r="O305" s="26">
        <f t="shared" si="9"/>
        <v>0</v>
      </c>
    </row>
    <row r="306" spans="4:15" ht="15" customHeight="1" x14ac:dyDescent="0.2">
      <c r="D306" s="4">
        <v>298</v>
      </c>
      <c r="E306" s="7" t="s">
        <v>838</v>
      </c>
      <c r="F306" s="8" t="s">
        <v>242</v>
      </c>
      <c r="G306" s="6" t="s">
        <v>593</v>
      </c>
      <c r="H306" s="6" t="s">
        <v>622</v>
      </c>
      <c r="I306" s="6" t="s">
        <v>623</v>
      </c>
      <c r="J306" s="6" t="s">
        <v>13</v>
      </c>
      <c r="K306" s="8">
        <v>1</v>
      </c>
      <c r="L306" s="8" t="s">
        <v>22</v>
      </c>
      <c r="M306" s="25"/>
      <c r="N306" s="26">
        <f t="shared" si="8"/>
        <v>0</v>
      </c>
      <c r="O306" s="26">
        <f t="shared" si="9"/>
        <v>0</v>
      </c>
    </row>
    <row r="307" spans="4:15" ht="15" customHeight="1" x14ac:dyDescent="0.2">
      <c r="D307" s="4">
        <v>299</v>
      </c>
      <c r="E307" s="7" t="s">
        <v>838</v>
      </c>
      <c r="F307" s="8" t="s">
        <v>241</v>
      </c>
      <c r="G307" s="6" t="s">
        <v>71</v>
      </c>
      <c r="H307" s="6" t="s">
        <v>624</v>
      </c>
      <c r="I307" s="6" t="s">
        <v>625</v>
      </c>
      <c r="J307" s="6" t="s">
        <v>13</v>
      </c>
      <c r="K307" s="8">
        <v>1</v>
      </c>
      <c r="L307" s="8" t="s">
        <v>22</v>
      </c>
      <c r="M307" s="25"/>
      <c r="N307" s="26">
        <f t="shared" si="8"/>
        <v>0</v>
      </c>
      <c r="O307" s="26">
        <f t="shared" si="9"/>
        <v>0</v>
      </c>
    </row>
    <row r="308" spans="4:15" ht="15" customHeight="1" x14ac:dyDescent="0.2">
      <c r="D308" s="4">
        <v>300</v>
      </c>
      <c r="E308" s="7" t="s">
        <v>838</v>
      </c>
      <c r="F308" s="8" t="s">
        <v>242</v>
      </c>
      <c r="G308" s="6" t="s">
        <v>593</v>
      </c>
      <c r="H308" s="6" t="s">
        <v>626</v>
      </c>
      <c r="I308" s="6" t="s">
        <v>627</v>
      </c>
      <c r="J308" s="6" t="s">
        <v>13</v>
      </c>
      <c r="K308" s="8">
        <v>1</v>
      </c>
      <c r="L308" s="8" t="s">
        <v>22</v>
      </c>
      <c r="M308" s="25"/>
      <c r="N308" s="26">
        <f t="shared" si="8"/>
        <v>0</v>
      </c>
      <c r="O308" s="26">
        <f t="shared" si="9"/>
        <v>0</v>
      </c>
    </row>
    <row r="309" spans="4:15" ht="15" customHeight="1" x14ac:dyDescent="0.2">
      <c r="D309" s="4">
        <v>301</v>
      </c>
      <c r="E309" s="7" t="s">
        <v>838</v>
      </c>
      <c r="F309" s="8" t="s">
        <v>617</v>
      </c>
      <c r="G309" s="6" t="s">
        <v>71</v>
      </c>
      <c r="H309" s="6" t="s">
        <v>628</v>
      </c>
      <c r="I309" s="6" t="s">
        <v>71</v>
      </c>
      <c r="J309" s="6" t="s">
        <v>13</v>
      </c>
      <c r="K309" s="8">
        <v>1</v>
      </c>
      <c r="L309" s="8" t="s">
        <v>22</v>
      </c>
      <c r="M309" s="25"/>
      <c r="N309" s="26">
        <f t="shared" si="8"/>
        <v>0</v>
      </c>
      <c r="O309" s="26">
        <f t="shared" si="9"/>
        <v>0</v>
      </c>
    </row>
    <row r="310" spans="4:15" ht="15" customHeight="1" x14ac:dyDescent="0.2">
      <c r="D310" s="4">
        <v>302</v>
      </c>
      <c r="E310" s="7" t="s">
        <v>838</v>
      </c>
      <c r="F310" s="8" t="s">
        <v>241</v>
      </c>
      <c r="G310" s="6" t="s">
        <v>71</v>
      </c>
      <c r="H310" s="6" t="s">
        <v>629</v>
      </c>
      <c r="I310" s="6" t="s">
        <v>71</v>
      </c>
      <c r="J310" s="6" t="s">
        <v>13</v>
      </c>
      <c r="K310" s="8">
        <v>1</v>
      </c>
      <c r="L310" s="8" t="s">
        <v>22</v>
      </c>
      <c r="M310" s="25"/>
      <c r="N310" s="26">
        <f t="shared" si="8"/>
        <v>0</v>
      </c>
      <c r="O310" s="26">
        <f t="shared" si="9"/>
        <v>0</v>
      </c>
    </row>
    <row r="311" spans="4:15" ht="15" customHeight="1" x14ac:dyDescent="0.2">
      <c r="D311" s="4">
        <v>303</v>
      </c>
      <c r="E311" s="7" t="s">
        <v>838</v>
      </c>
      <c r="F311" s="8" t="s">
        <v>617</v>
      </c>
      <c r="G311" s="6" t="s">
        <v>14</v>
      </c>
      <c r="H311" s="6" t="s">
        <v>630</v>
      </c>
      <c r="I311" s="6" t="s">
        <v>631</v>
      </c>
      <c r="J311" s="6" t="s">
        <v>221</v>
      </c>
      <c r="K311" s="8">
        <v>1</v>
      </c>
      <c r="L311" s="8" t="s">
        <v>22</v>
      </c>
      <c r="M311" s="25"/>
      <c r="N311" s="26">
        <f t="shared" si="8"/>
        <v>0</v>
      </c>
      <c r="O311" s="26">
        <f t="shared" si="9"/>
        <v>0</v>
      </c>
    </row>
    <row r="312" spans="4:15" ht="15" customHeight="1" x14ac:dyDescent="0.2">
      <c r="D312" s="4">
        <v>304</v>
      </c>
      <c r="E312" s="7" t="s">
        <v>838</v>
      </c>
      <c r="F312" s="8" t="s">
        <v>617</v>
      </c>
      <c r="G312" s="6" t="s">
        <v>14</v>
      </c>
      <c r="H312" s="6" t="s">
        <v>632</v>
      </c>
      <c r="I312" s="6" t="s">
        <v>633</v>
      </c>
      <c r="J312" s="6" t="s">
        <v>221</v>
      </c>
      <c r="K312" s="8">
        <v>1</v>
      </c>
      <c r="L312" s="8" t="s">
        <v>22</v>
      </c>
      <c r="M312" s="25"/>
      <c r="N312" s="26">
        <f t="shared" si="8"/>
        <v>0</v>
      </c>
      <c r="O312" s="26">
        <f t="shared" si="9"/>
        <v>0</v>
      </c>
    </row>
    <row r="313" spans="4:15" ht="15" customHeight="1" x14ac:dyDescent="0.2">
      <c r="D313" s="4">
        <v>305</v>
      </c>
      <c r="E313" s="7" t="s">
        <v>838</v>
      </c>
      <c r="F313" s="8" t="s">
        <v>617</v>
      </c>
      <c r="G313" s="6" t="s">
        <v>14</v>
      </c>
      <c r="H313" s="6" t="s">
        <v>634</v>
      </c>
      <c r="I313" s="6" t="s">
        <v>635</v>
      </c>
      <c r="J313" s="6" t="s">
        <v>221</v>
      </c>
      <c r="K313" s="8">
        <v>1</v>
      </c>
      <c r="L313" s="8" t="s">
        <v>22</v>
      </c>
      <c r="M313" s="25"/>
      <c r="N313" s="26">
        <f t="shared" si="8"/>
        <v>0</v>
      </c>
      <c r="O313" s="26">
        <f t="shared" si="9"/>
        <v>0</v>
      </c>
    </row>
    <row r="314" spans="4:15" ht="15" customHeight="1" x14ac:dyDescent="0.2">
      <c r="D314" s="4">
        <v>306</v>
      </c>
      <c r="E314" s="7" t="s">
        <v>838</v>
      </c>
      <c r="F314" s="8" t="s">
        <v>617</v>
      </c>
      <c r="G314" s="6" t="s">
        <v>14</v>
      </c>
      <c r="H314" s="6" t="s">
        <v>636</v>
      </c>
      <c r="I314" s="6" t="s">
        <v>637</v>
      </c>
      <c r="J314" s="6" t="s">
        <v>221</v>
      </c>
      <c r="K314" s="8">
        <v>1</v>
      </c>
      <c r="L314" s="8" t="s">
        <v>22</v>
      </c>
      <c r="M314" s="25"/>
      <c r="N314" s="26">
        <f t="shared" si="8"/>
        <v>0</v>
      </c>
      <c r="O314" s="26">
        <f t="shared" si="9"/>
        <v>0</v>
      </c>
    </row>
    <row r="315" spans="4:15" ht="15" customHeight="1" x14ac:dyDescent="0.2">
      <c r="D315" s="4">
        <v>307</v>
      </c>
      <c r="E315" s="7" t="s">
        <v>838</v>
      </c>
      <c r="F315" s="8" t="s">
        <v>617</v>
      </c>
      <c r="G315" s="6" t="s">
        <v>14</v>
      </c>
      <c r="H315" s="6" t="s">
        <v>638</v>
      </c>
      <c r="I315" s="6" t="s">
        <v>639</v>
      </c>
      <c r="J315" s="6" t="s">
        <v>221</v>
      </c>
      <c r="K315" s="8">
        <v>1</v>
      </c>
      <c r="L315" s="8" t="s">
        <v>22</v>
      </c>
      <c r="M315" s="25"/>
      <c r="N315" s="26">
        <f t="shared" si="8"/>
        <v>0</v>
      </c>
      <c r="O315" s="26">
        <f t="shared" si="9"/>
        <v>0</v>
      </c>
    </row>
    <row r="316" spans="4:15" ht="15" customHeight="1" x14ac:dyDescent="0.2">
      <c r="D316" s="4">
        <v>308</v>
      </c>
      <c r="E316" s="7" t="s">
        <v>838</v>
      </c>
      <c r="F316" s="8" t="s">
        <v>243</v>
      </c>
      <c r="G316" s="6" t="s">
        <v>640</v>
      </c>
      <c r="H316" s="6" t="s">
        <v>71</v>
      </c>
      <c r="I316" s="6" t="s">
        <v>641</v>
      </c>
      <c r="J316" s="6" t="s">
        <v>150</v>
      </c>
      <c r="K316" s="8">
        <v>1</v>
      </c>
      <c r="L316" s="8" t="s">
        <v>22</v>
      </c>
      <c r="M316" s="25"/>
      <c r="N316" s="26">
        <f t="shared" si="8"/>
        <v>0</v>
      </c>
      <c r="O316" s="26">
        <f t="shared" si="9"/>
        <v>0</v>
      </c>
    </row>
    <row r="317" spans="4:15" ht="15" customHeight="1" x14ac:dyDescent="0.2">
      <c r="D317" s="4">
        <v>309</v>
      </c>
      <c r="E317" s="7" t="s">
        <v>838</v>
      </c>
      <c r="F317" s="8" t="s">
        <v>243</v>
      </c>
      <c r="G317" s="6" t="s">
        <v>642</v>
      </c>
      <c r="H317" s="6" t="s">
        <v>71</v>
      </c>
      <c r="I317" s="6" t="s">
        <v>643</v>
      </c>
      <c r="J317" s="6" t="s">
        <v>150</v>
      </c>
      <c r="K317" s="8">
        <v>1</v>
      </c>
      <c r="L317" s="8" t="s">
        <v>22</v>
      </c>
      <c r="M317" s="25"/>
      <c r="N317" s="26">
        <f t="shared" si="8"/>
        <v>0</v>
      </c>
      <c r="O317" s="26">
        <f t="shared" si="9"/>
        <v>0</v>
      </c>
    </row>
    <row r="318" spans="4:15" ht="15" customHeight="1" x14ac:dyDescent="0.2">
      <c r="D318" s="4">
        <v>310</v>
      </c>
      <c r="E318" s="7" t="s">
        <v>838</v>
      </c>
      <c r="F318" s="8" t="s">
        <v>243</v>
      </c>
      <c r="G318" s="6" t="s">
        <v>640</v>
      </c>
      <c r="H318" s="6" t="s">
        <v>71</v>
      </c>
      <c r="I318" s="6" t="s">
        <v>644</v>
      </c>
      <c r="J318" s="6" t="s">
        <v>150</v>
      </c>
      <c r="K318" s="8">
        <v>1</v>
      </c>
      <c r="L318" s="8" t="s">
        <v>22</v>
      </c>
      <c r="M318" s="25"/>
      <c r="N318" s="26">
        <f t="shared" si="8"/>
        <v>0</v>
      </c>
      <c r="O318" s="26">
        <f t="shared" si="9"/>
        <v>0</v>
      </c>
    </row>
    <row r="319" spans="4:15" ht="15" customHeight="1" x14ac:dyDescent="0.2">
      <c r="D319" s="4">
        <v>311</v>
      </c>
      <c r="E319" s="7" t="s">
        <v>838</v>
      </c>
      <c r="F319" s="8" t="s">
        <v>243</v>
      </c>
      <c r="G319" s="6" t="s">
        <v>640</v>
      </c>
      <c r="H319" s="6" t="s">
        <v>71</v>
      </c>
      <c r="I319" s="6" t="s">
        <v>645</v>
      </c>
      <c r="J319" s="6" t="s">
        <v>150</v>
      </c>
      <c r="K319" s="8">
        <v>1</v>
      </c>
      <c r="L319" s="8" t="s">
        <v>22</v>
      </c>
      <c r="M319" s="25"/>
      <c r="N319" s="26">
        <f t="shared" si="8"/>
        <v>0</v>
      </c>
      <c r="O319" s="26">
        <f t="shared" si="9"/>
        <v>0</v>
      </c>
    </row>
    <row r="320" spans="4:15" ht="15" customHeight="1" x14ac:dyDescent="0.2">
      <c r="D320" s="4">
        <v>312</v>
      </c>
      <c r="E320" s="7" t="s">
        <v>838</v>
      </c>
      <c r="F320" s="8" t="s">
        <v>243</v>
      </c>
      <c r="G320" s="6" t="s">
        <v>640</v>
      </c>
      <c r="H320" s="6" t="s">
        <v>71</v>
      </c>
      <c r="I320" s="6" t="s">
        <v>646</v>
      </c>
      <c r="J320" s="6" t="s">
        <v>150</v>
      </c>
      <c r="K320" s="8">
        <v>1</v>
      </c>
      <c r="L320" s="8" t="s">
        <v>22</v>
      </c>
      <c r="M320" s="25"/>
      <c r="N320" s="26">
        <f t="shared" si="8"/>
        <v>0</v>
      </c>
      <c r="O320" s="26">
        <f t="shared" si="9"/>
        <v>0</v>
      </c>
    </row>
    <row r="321" spans="4:15" ht="15" customHeight="1" x14ac:dyDescent="0.2">
      <c r="D321" s="4">
        <v>313</v>
      </c>
      <c r="E321" s="7" t="s">
        <v>838</v>
      </c>
      <c r="F321" s="8" t="s">
        <v>243</v>
      </c>
      <c r="G321" s="6" t="s">
        <v>640</v>
      </c>
      <c r="H321" s="6" t="s">
        <v>71</v>
      </c>
      <c r="I321" s="6" t="s">
        <v>647</v>
      </c>
      <c r="J321" s="6" t="s">
        <v>150</v>
      </c>
      <c r="K321" s="8">
        <v>1</v>
      </c>
      <c r="L321" s="8" t="s">
        <v>22</v>
      </c>
      <c r="M321" s="25"/>
      <c r="N321" s="26">
        <f t="shared" si="8"/>
        <v>0</v>
      </c>
      <c r="O321" s="26">
        <f t="shared" si="9"/>
        <v>0</v>
      </c>
    </row>
    <row r="322" spans="4:15" ht="15" customHeight="1" x14ac:dyDescent="0.2">
      <c r="D322" s="4">
        <v>314</v>
      </c>
      <c r="E322" s="7" t="s">
        <v>838</v>
      </c>
      <c r="F322" s="8" t="s">
        <v>243</v>
      </c>
      <c r="G322" s="6" t="s">
        <v>640</v>
      </c>
      <c r="H322" s="6" t="s">
        <v>71</v>
      </c>
      <c r="I322" s="6" t="s">
        <v>648</v>
      </c>
      <c r="J322" s="6" t="s">
        <v>150</v>
      </c>
      <c r="K322" s="8">
        <v>1</v>
      </c>
      <c r="L322" s="8" t="s">
        <v>22</v>
      </c>
      <c r="M322" s="25"/>
      <c r="N322" s="26">
        <f t="shared" si="8"/>
        <v>0</v>
      </c>
      <c r="O322" s="26">
        <f t="shared" si="9"/>
        <v>0</v>
      </c>
    </row>
    <row r="323" spans="4:15" ht="15" customHeight="1" x14ac:dyDescent="0.2">
      <c r="D323" s="4">
        <v>315</v>
      </c>
      <c r="E323" s="7" t="s">
        <v>838</v>
      </c>
      <c r="F323" s="8" t="s">
        <v>243</v>
      </c>
      <c r="G323" s="6" t="s">
        <v>640</v>
      </c>
      <c r="H323" s="6" t="s">
        <v>71</v>
      </c>
      <c r="I323" s="6" t="s">
        <v>649</v>
      </c>
      <c r="J323" s="6" t="s">
        <v>150</v>
      </c>
      <c r="K323" s="8">
        <v>1</v>
      </c>
      <c r="L323" s="8" t="s">
        <v>22</v>
      </c>
      <c r="M323" s="25"/>
      <c r="N323" s="26">
        <f t="shared" si="8"/>
        <v>0</v>
      </c>
      <c r="O323" s="26">
        <f t="shared" si="9"/>
        <v>0</v>
      </c>
    </row>
    <row r="324" spans="4:15" ht="15" customHeight="1" x14ac:dyDescent="0.2">
      <c r="D324" s="4">
        <v>316</v>
      </c>
      <c r="E324" s="7" t="s">
        <v>838</v>
      </c>
      <c r="F324" s="8" t="s">
        <v>243</v>
      </c>
      <c r="G324" s="6" t="s">
        <v>642</v>
      </c>
      <c r="H324" s="6" t="s">
        <v>71</v>
      </c>
      <c r="I324" s="6" t="s">
        <v>650</v>
      </c>
      <c r="J324" s="6" t="s">
        <v>150</v>
      </c>
      <c r="K324" s="8">
        <v>1</v>
      </c>
      <c r="L324" s="8" t="s">
        <v>22</v>
      </c>
      <c r="M324" s="25"/>
      <c r="N324" s="26">
        <f t="shared" si="8"/>
        <v>0</v>
      </c>
      <c r="O324" s="26">
        <f t="shared" si="9"/>
        <v>0</v>
      </c>
    </row>
    <row r="325" spans="4:15" ht="15" customHeight="1" x14ac:dyDescent="0.2">
      <c r="D325" s="4">
        <v>317</v>
      </c>
      <c r="E325" s="7" t="s">
        <v>838</v>
      </c>
      <c r="F325" s="8" t="s">
        <v>243</v>
      </c>
      <c r="G325" s="6" t="s">
        <v>642</v>
      </c>
      <c r="H325" s="6" t="s">
        <v>71</v>
      </c>
      <c r="I325" s="6" t="s">
        <v>651</v>
      </c>
      <c r="J325" s="6" t="s">
        <v>150</v>
      </c>
      <c r="K325" s="8">
        <v>1</v>
      </c>
      <c r="L325" s="8" t="s">
        <v>22</v>
      </c>
      <c r="M325" s="25"/>
      <c r="N325" s="26">
        <f t="shared" si="8"/>
        <v>0</v>
      </c>
      <c r="O325" s="26">
        <f t="shared" si="9"/>
        <v>0</v>
      </c>
    </row>
    <row r="326" spans="4:15" ht="15" customHeight="1" x14ac:dyDescent="0.2">
      <c r="D326" s="4">
        <v>318</v>
      </c>
      <c r="E326" s="7" t="s">
        <v>838</v>
      </c>
      <c r="F326" s="8" t="s">
        <v>243</v>
      </c>
      <c r="G326" s="6" t="s">
        <v>652</v>
      </c>
      <c r="H326" s="6" t="s">
        <v>71</v>
      </c>
      <c r="I326" s="6" t="s">
        <v>653</v>
      </c>
      <c r="J326" s="6" t="s">
        <v>156</v>
      </c>
      <c r="K326" s="8">
        <v>1</v>
      </c>
      <c r="L326" s="8" t="s">
        <v>22</v>
      </c>
      <c r="M326" s="25"/>
      <c r="N326" s="26">
        <f t="shared" si="8"/>
        <v>0</v>
      </c>
      <c r="O326" s="26">
        <f t="shared" si="9"/>
        <v>0</v>
      </c>
    </row>
    <row r="327" spans="4:15" ht="15" customHeight="1" x14ac:dyDescent="0.2">
      <c r="D327" s="4">
        <v>319</v>
      </c>
      <c r="E327" s="7" t="s">
        <v>838</v>
      </c>
      <c r="F327" s="8" t="s">
        <v>243</v>
      </c>
      <c r="G327" s="6" t="s">
        <v>652</v>
      </c>
      <c r="H327" s="6" t="s">
        <v>71</v>
      </c>
      <c r="I327" s="6" t="s">
        <v>654</v>
      </c>
      <c r="J327" s="6" t="s">
        <v>156</v>
      </c>
      <c r="K327" s="8">
        <v>1</v>
      </c>
      <c r="L327" s="8" t="s">
        <v>22</v>
      </c>
      <c r="M327" s="25"/>
      <c r="N327" s="26">
        <f t="shared" si="8"/>
        <v>0</v>
      </c>
      <c r="O327" s="26">
        <f t="shared" si="9"/>
        <v>0</v>
      </c>
    </row>
    <row r="328" spans="4:15" ht="15" customHeight="1" x14ac:dyDescent="0.2">
      <c r="D328" s="4">
        <v>320</v>
      </c>
      <c r="E328" s="7" t="s">
        <v>838</v>
      </c>
      <c r="F328" s="8" t="s">
        <v>243</v>
      </c>
      <c r="G328" s="6" t="s">
        <v>652</v>
      </c>
      <c r="H328" s="6" t="s">
        <v>71</v>
      </c>
      <c r="I328" s="6" t="s">
        <v>655</v>
      </c>
      <c r="J328" s="6" t="s">
        <v>156</v>
      </c>
      <c r="K328" s="8">
        <v>1</v>
      </c>
      <c r="L328" s="8" t="s">
        <v>22</v>
      </c>
      <c r="M328" s="25"/>
      <c r="N328" s="26">
        <f t="shared" si="8"/>
        <v>0</v>
      </c>
      <c r="O328" s="26">
        <f t="shared" si="9"/>
        <v>0</v>
      </c>
    </row>
    <row r="329" spans="4:15" ht="15" customHeight="1" x14ac:dyDescent="0.2">
      <c r="D329" s="4">
        <v>321</v>
      </c>
      <c r="E329" s="7" t="s">
        <v>838</v>
      </c>
      <c r="F329" s="8" t="s">
        <v>243</v>
      </c>
      <c r="G329" s="6" t="s">
        <v>652</v>
      </c>
      <c r="H329" s="6" t="s">
        <v>71</v>
      </c>
      <c r="I329" s="6" t="s">
        <v>656</v>
      </c>
      <c r="J329" s="6" t="s">
        <v>156</v>
      </c>
      <c r="K329" s="8">
        <v>1</v>
      </c>
      <c r="L329" s="8" t="s">
        <v>22</v>
      </c>
      <c r="M329" s="25"/>
      <c r="N329" s="26">
        <f t="shared" si="8"/>
        <v>0</v>
      </c>
      <c r="O329" s="26">
        <f t="shared" si="9"/>
        <v>0</v>
      </c>
    </row>
    <row r="330" spans="4:15" ht="15" customHeight="1" x14ac:dyDescent="0.2">
      <c r="D330" s="4">
        <v>322</v>
      </c>
      <c r="E330" s="7" t="s">
        <v>838</v>
      </c>
      <c r="F330" s="8" t="s">
        <v>243</v>
      </c>
      <c r="G330" s="6" t="s">
        <v>652</v>
      </c>
      <c r="H330" s="6" t="s">
        <v>71</v>
      </c>
      <c r="I330" s="6" t="s">
        <v>657</v>
      </c>
      <c r="J330" s="6" t="s">
        <v>156</v>
      </c>
      <c r="K330" s="8">
        <v>1</v>
      </c>
      <c r="L330" s="8" t="s">
        <v>22</v>
      </c>
      <c r="M330" s="25"/>
      <c r="N330" s="26">
        <f t="shared" ref="N330:N393" si="10">M330*16%</f>
        <v>0</v>
      </c>
      <c r="O330" s="26">
        <f t="shared" ref="O330:O393" si="11">M330+N330</f>
        <v>0</v>
      </c>
    </row>
    <row r="331" spans="4:15" ht="15" customHeight="1" x14ac:dyDescent="0.2">
      <c r="D331" s="4">
        <v>323</v>
      </c>
      <c r="E331" s="7" t="s">
        <v>838</v>
      </c>
      <c r="F331" s="8" t="s">
        <v>243</v>
      </c>
      <c r="G331" s="6" t="s">
        <v>652</v>
      </c>
      <c r="H331" s="6" t="s">
        <v>71</v>
      </c>
      <c r="I331" s="6" t="s">
        <v>658</v>
      </c>
      <c r="J331" s="6" t="s">
        <v>156</v>
      </c>
      <c r="K331" s="8">
        <v>1</v>
      </c>
      <c r="L331" s="8" t="s">
        <v>22</v>
      </c>
      <c r="M331" s="25"/>
      <c r="N331" s="26">
        <f t="shared" si="10"/>
        <v>0</v>
      </c>
      <c r="O331" s="26">
        <f t="shared" si="11"/>
        <v>0</v>
      </c>
    </row>
    <row r="332" spans="4:15" ht="15" customHeight="1" x14ac:dyDescent="0.2">
      <c r="D332" s="4">
        <v>324</v>
      </c>
      <c r="E332" s="7" t="s">
        <v>838</v>
      </c>
      <c r="F332" s="8" t="s">
        <v>243</v>
      </c>
      <c r="G332" s="6" t="s">
        <v>652</v>
      </c>
      <c r="H332" s="6" t="s">
        <v>71</v>
      </c>
      <c r="I332" s="6" t="s">
        <v>659</v>
      </c>
      <c r="J332" s="6" t="s">
        <v>156</v>
      </c>
      <c r="K332" s="8">
        <v>1</v>
      </c>
      <c r="L332" s="8" t="s">
        <v>22</v>
      </c>
      <c r="M332" s="25"/>
      <c r="N332" s="26">
        <f t="shared" si="10"/>
        <v>0</v>
      </c>
      <c r="O332" s="26">
        <f t="shared" si="11"/>
        <v>0</v>
      </c>
    </row>
    <row r="333" spans="4:15" ht="15" customHeight="1" x14ac:dyDescent="0.2">
      <c r="D333" s="4">
        <v>325</v>
      </c>
      <c r="E333" s="7" t="s">
        <v>838</v>
      </c>
      <c r="F333" s="8" t="s">
        <v>243</v>
      </c>
      <c r="G333" s="6" t="s">
        <v>652</v>
      </c>
      <c r="H333" s="6" t="s">
        <v>71</v>
      </c>
      <c r="I333" s="6" t="s">
        <v>660</v>
      </c>
      <c r="J333" s="6" t="s">
        <v>156</v>
      </c>
      <c r="K333" s="8">
        <v>1</v>
      </c>
      <c r="L333" s="8" t="s">
        <v>22</v>
      </c>
      <c r="M333" s="25"/>
      <c r="N333" s="26">
        <f t="shared" si="10"/>
        <v>0</v>
      </c>
      <c r="O333" s="26">
        <f t="shared" si="11"/>
        <v>0</v>
      </c>
    </row>
    <row r="334" spans="4:15" ht="15" customHeight="1" x14ac:dyDescent="0.2">
      <c r="D334" s="4">
        <v>326</v>
      </c>
      <c r="E334" s="7" t="s">
        <v>838</v>
      </c>
      <c r="F334" s="8" t="s">
        <v>243</v>
      </c>
      <c r="G334" s="6" t="s">
        <v>652</v>
      </c>
      <c r="H334" s="6" t="s">
        <v>71</v>
      </c>
      <c r="I334" s="6" t="s">
        <v>661</v>
      </c>
      <c r="J334" s="6" t="s">
        <v>156</v>
      </c>
      <c r="K334" s="8">
        <v>1</v>
      </c>
      <c r="L334" s="8" t="s">
        <v>22</v>
      </c>
      <c r="M334" s="25"/>
      <c r="N334" s="26">
        <f t="shared" si="10"/>
        <v>0</v>
      </c>
      <c r="O334" s="26">
        <f t="shared" si="11"/>
        <v>0</v>
      </c>
    </row>
    <row r="335" spans="4:15" ht="15" customHeight="1" x14ac:dyDescent="0.2">
      <c r="D335" s="4">
        <v>327</v>
      </c>
      <c r="E335" s="7" t="s">
        <v>838</v>
      </c>
      <c r="F335" s="8" t="s">
        <v>243</v>
      </c>
      <c r="G335" s="6" t="s">
        <v>652</v>
      </c>
      <c r="H335" s="6" t="s">
        <v>71</v>
      </c>
      <c r="I335" s="6" t="s">
        <v>662</v>
      </c>
      <c r="J335" s="6" t="s">
        <v>134</v>
      </c>
      <c r="K335" s="8">
        <v>1</v>
      </c>
      <c r="L335" s="8" t="s">
        <v>22</v>
      </c>
      <c r="M335" s="25"/>
      <c r="N335" s="26">
        <f t="shared" si="10"/>
        <v>0</v>
      </c>
      <c r="O335" s="26">
        <f t="shared" si="11"/>
        <v>0</v>
      </c>
    </row>
    <row r="336" spans="4:15" ht="15" customHeight="1" x14ac:dyDescent="0.2">
      <c r="D336" s="4">
        <v>328</v>
      </c>
      <c r="E336" s="7" t="s">
        <v>838</v>
      </c>
      <c r="F336" s="8" t="s">
        <v>243</v>
      </c>
      <c r="G336" s="6" t="s">
        <v>652</v>
      </c>
      <c r="H336" s="6" t="s">
        <v>71</v>
      </c>
      <c r="I336" s="6" t="s">
        <v>663</v>
      </c>
      <c r="J336" s="6" t="s">
        <v>134</v>
      </c>
      <c r="K336" s="8">
        <v>1</v>
      </c>
      <c r="L336" s="8" t="s">
        <v>22</v>
      </c>
      <c r="M336" s="25"/>
      <c r="N336" s="26">
        <f t="shared" si="10"/>
        <v>0</v>
      </c>
      <c r="O336" s="26">
        <f t="shared" si="11"/>
        <v>0</v>
      </c>
    </row>
    <row r="337" spans="4:15" ht="15" customHeight="1" x14ac:dyDescent="0.2">
      <c r="D337" s="4">
        <v>329</v>
      </c>
      <c r="E337" s="7" t="s">
        <v>838</v>
      </c>
      <c r="F337" s="8" t="s">
        <v>243</v>
      </c>
      <c r="G337" s="6" t="s">
        <v>71</v>
      </c>
      <c r="H337" s="6" t="s">
        <v>71</v>
      </c>
      <c r="I337" s="6" t="s">
        <v>664</v>
      </c>
      <c r="J337" s="6" t="s">
        <v>134</v>
      </c>
      <c r="K337" s="8">
        <v>1</v>
      </c>
      <c r="L337" s="8" t="s">
        <v>22</v>
      </c>
      <c r="M337" s="25"/>
      <c r="N337" s="26">
        <f t="shared" si="10"/>
        <v>0</v>
      </c>
      <c r="O337" s="26">
        <f t="shared" si="11"/>
        <v>0</v>
      </c>
    </row>
    <row r="338" spans="4:15" ht="15" customHeight="1" x14ac:dyDescent="0.2">
      <c r="D338" s="4">
        <v>330</v>
      </c>
      <c r="E338" s="7" t="s">
        <v>838</v>
      </c>
      <c r="F338" s="8" t="s">
        <v>243</v>
      </c>
      <c r="G338" s="6" t="s">
        <v>71</v>
      </c>
      <c r="H338" s="6" t="s">
        <v>71</v>
      </c>
      <c r="I338" s="6" t="s">
        <v>665</v>
      </c>
      <c r="J338" s="6" t="s">
        <v>134</v>
      </c>
      <c r="K338" s="8">
        <v>1</v>
      </c>
      <c r="L338" s="8" t="s">
        <v>22</v>
      </c>
      <c r="M338" s="25"/>
      <c r="N338" s="26">
        <f t="shared" si="10"/>
        <v>0</v>
      </c>
      <c r="O338" s="26">
        <f t="shared" si="11"/>
        <v>0</v>
      </c>
    </row>
    <row r="339" spans="4:15" ht="15" customHeight="1" x14ac:dyDescent="0.2">
      <c r="D339" s="4">
        <v>331</v>
      </c>
      <c r="E339" s="7" t="s">
        <v>838</v>
      </c>
      <c r="F339" s="8" t="s">
        <v>243</v>
      </c>
      <c r="G339" s="6" t="s">
        <v>71</v>
      </c>
      <c r="H339" s="6" t="s">
        <v>71</v>
      </c>
      <c r="I339" s="6" t="s">
        <v>666</v>
      </c>
      <c r="J339" s="6" t="s">
        <v>134</v>
      </c>
      <c r="K339" s="8">
        <v>1</v>
      </c>
      <c r="L339" s="8" t="s">
        <v>22</v>
      </c>
      <c r="M339" s="25"/>
      <c r="N339" s="26">
        <f t="shared" si="10"/>
        <v>0</v>
      </c>
      <c r="O339" s="26">
        <f t="shared" si="11"/>
        <v>0</v>
      </c>
    </row>
    <row r="340" spans="4:15" ht="15" customHeight="1" x14ac:dyDescent="0.2">
      <c r="D340" s="4">
        <v>332</v>
      </c>
      <c r="E340" s="7" t="s">
        <v>838</v>
      </c>
      <c r="F340" s="8" t="s">
        <v>243</v>
      </c>
      <c r="G340" s="6" t="s">
        <v>667</v>
      </c>
      <c r="H340" s="6" t="s">
        <v>71</v>
      </c>
      <c r="I340" s="6" t="s">
        <v>668</v>
      </c>
      <c r="J340" s="6" t="s">
        <v>134</v>
      </c>
      <c r="K340" s="8">
        <v>1</v>
      </c>
      <c r="L340" s="8" t="s">
        <v>22</v>
      </c>
      <c r="M340" s="25"/>
      <c r="N340" s="26">
        <f t="shared" si="10"/>
        <v>0</v>
      </c>
      <c r="O340" s="26">
        <f t="shared" si="11"/>
        <v>0</v>
      </c>
    </row>
    <row r="341" spans="4:15" ht="15" customHeight="1" x14ac:dyDescent="0.2">
      <c r="D341" s="4">
        <v>333</v>
      </c>
      <c r="E341" s="7" t="s">
        <v>838</v>
      </c>
      <c r="F341" s="8" t="s">
        <v>243</v>
      </c>
      <c r="G341" s="6" t="s">
        <v>652</v>
      </c>
      <c r="H341" s="6" t="s">
        <v>71</v>
      </c>
      <c r="I341" s="6" t="s">
        <v>669</v>
      </c>
      <c r="J341" s="6" t="s">
        <v>134</v>
      </c>
      <c r="K341" s="8">
        <v>1</v>
      </c>
      <c r="L341" s="8" t="s">
        <v>22</v>
      </c>
      <c r="M341" s="25"/>
      <c r="N341" s="26">
        <f t="shared" si="10"/>
        <v>0</v>
      </c>
      <c r="O341" s="26">
        <f t="shared" si="11"/>
        <v>0</v>
      </c>
    </row>
    <row r="342" spans="4:15" ht="15" customHeight="1" x14ac:dyDescent="0.2">
      <c r="D342" s="4">
        <v>334</v>
      </c>
      <c r="E342" s="7" t="s">
        <v>838</v>
      </c>
      <c r="F342" s="8" t="s">
        <v>243</v>
      </c>
      <c r="G342" s="6" t="s">
        <v>14</v>
      </c>
      <c r="H342" s="6" t="s">
        <v>71</v>
      </c>
      <c r="I342" s="6" t="s">
        <v>670</v>
      </c>
      <c r="J342" s="6" t="s">
        <v>134</v>
      </c>
      <c r="K342" s="8">
        <v>1</v>
      </c>
      <c r="L342" s="8" t="s">
        <v>22</v>
      </c>
      <c r="M342" s="25"/>
      <c r="N342" s="26">
        <f t="shared" si="10"/>
        <v>0</v>
      </c>
      <c r="O342" s="26">
        <f t="shared" si="11"/>
        <v>0</v>
      </c>
    </row>
    <row r="343" spans="4:15" ht="15" customHeight="1" x14ac:dyDescent="0.2">
      <c r="D343" s="4">
        <v>335</v>
      </c>
      <c r="E343" s="7" t="s">
        <v>838</v>
      </c>
      <c r="F343" s="8" t="s">
        <v>243</v>
      </c>
      <c r="G343" s="6" t="s">
        <v>671</v>
      </c>
      <c r="H343" s="6" t="s">
        <v>71</v>
      </c>
      <c r="I343" s="6" t="s">
        <v>672</v>
      </c>
      <c r="J343" s="6" t="s">
        <v>157</v>
      </c>
      <c r="K343" s="8">
        <v>1</v>
      </c>
      <c r="L343" s="8" t="s">
        <v>22</v>
      </c>
      <c r="M343" s="25"/>
      <c r="N343" s="26">
        <f t="shared" si="10"/>
        <v>0</v>
      </c>
      <c r="O343" s="26">
        <f t="shared" si="11"/>
        <v>0</v>
      </c>
    </row>
    <row r="344" spans="4:15" ht="15" customHeight="1" x14ac:dyDescent="0.2">
      <c r="D344" s="4">
        <v>336</v>
      </c>
      <c r="E344" s="7" t="s">
        <v>838</v>
      </c>
      <c r="F344" s="8" t="s">
        <v>243</v>
      </c>
      <c r="G344" s="6" t="s">
        <v>652</v>
      </c>
      <c r="H344" s="6" t="s">
        <v>71</v>
      </c>
      <c r="I344" s="6" t="s">
        <v>673</v>
      </c>
      <c r="J344" s="6" t="s">
        <v>157</v>
      </c>
      <c r="K344" s="8">
        <v>1</v>
      </c>
      <c r="L344" s="8" t="s">
        <v>22</v>
      </c>
      <c r="M344" s="25"/>
      <c r="N344" s="26">
        <f t="shared" si="10"/>
        <v>0</v>
      </c>
      <c r="O344" s="26">
        <f t="shared" si="11"/>
        <v>0</v>
      </c>
    </row>
    <row r="345" spans="4:15" ht="15" customHeight="1" x14ac:dyDescent="0.2">
      <c r="D345" s="4">
        <v>337</v>
      </c>
      <c r="E345" s="7" t="s">
        <v>838</v>
      </c>
      <c r="F345" s="8" t="s">
        <v>243</v>
      </c>
      <c r="G345" s="6" t="s">
        <v>652</v>
      </c>
      <c r="H345" s="6" t="s">
        <v>71</v>
      </c>
      <c r="I345" s="6" t="s">
        <v>674</v>
      </c>
      <c r="J345" s="6" t="s">
        <v>157</v>
      </c>
      <c r="K345" s="8">
        <v>1</v>
      </c>
      <c r="L345" s="8" t="s">
        <v>22</v>
      </c>
      <c r="M345" s="25"/>
      <c r="N345" s="26">
        <f t="shared" si="10"/>
        <v>0</v>
      </c>
      <c r="O345" s="26">
        <f t="shared" si="11"/>
        <v>0</v>
      </c>
    </row>
    <row r="346" spans="4:15" ht="15" customHeight="1" x14ac:dyDescent="0.2">
      <c r="D346" s="4">
        <v>338</v>
      </c>
      <c r="E346" s="7" t="s">
        <v>838</v>
      </c>
      <c r="F346" s="8" t="s">
        <v>243</v>
      </c>
      <c r="G346" s="6" t="s">
        <v>675</v>
      </c>
      <c r="H346" s="6" t="s">
        <v>71</v>
      </c>
      <c r="I346" s="6">
        <v>49377</v>
      </c>
      <c r="J346" s="6" t="s">
        <v>222</v>
      </c>
      <c r="K346" s="8">
        <v>1</v>
      </c>
      <c r="L346" s="8" t="s">
        <v>22</v>
      </c>
      <c r="M346" s="25"/>
      <c r="N346" s="26">
        <f t="shared" si="10"/>
        <v>0</v>
      </c>
      <c r="O346" s="26">
        <f t="shared" si="11"/>
        <v>0</v>
      </c>
    </row>
    <row r="347" spans="4:15" ht="15" customHeight="1" x14ac:dyDescent="0.2">
      <c r="D347" s="4">
        <v>339</v>
      </c>
      <c r="E347" s="7" t="s">
        <v>838</v>
      </c>
      <c r="F347" s="8" t="s">
        <v>243</v>
      </c>
      <c r="G347" s="6" t="s">
        <v>675</v>
      </c>
      <c r="H347" s="6" t="s">
        <v>71</v>
      </c>
      <c r="I347" s="6">
        <v>49378</v>
      </c>
      <c r="J347" s="6" t="s">
        <v>222</v>
      </c>
      <c r="K347" s="8">
        <v>1</v>
      </c>
      <c r="L347" s="8" t="s">
        <v>22</v>
      </c>
      <c r="M347" s="25"/>
      <c r="N347" s="26">
        <f t="shared" si="10"/>
        <v>0</v>
      </c>
      <c r="O347" s="26">
        <f t="shared" si="11"/>
        <v>0</v>
      </c>
    </row>
    <row r="348" spans="4:15" ht="15" customHeight="1" x14ac:dyDescent="0.2">
      <c r="D348" s="4">
        <v>340</v>
      </c>
      <c r="E348" s="7" t="s">
        <v>838</v>
      </c>
      <c r="F348" s="8" t="s">
        <v>243</v>
      </c>
      <c r="G348" s="6" t="s">
        <v>675</v>
      </c>
      <c r="H348" s="6" t="s">
        <v>71</v>
      </c>
      <c r="I348" s="6">
        <v>49379</v>
      </c>
      <c r="J348" s="6" t="s">
        <v>222</v>
      </c>
      <c r="K348" s="8">
        <v>1</v>
      </c>
      <c r="L348" s="8" t="s">
        <v>22</v>
      </c>
      <c r="M348" s="25"/>
      <c r="N348" s="26">
        <f t="shared" si="10"/>
        <v>0</v>
      </c>
      <c r="O348" s="26">
        <f t="shared" si="11"/>
        <v>0</v>
      </c>
    </row>
    <row r="349" spans="4:15" ht="15" customHeight="1" x14ac:dyDescent="0.2">
      <c r="D349" s="4">
        <v>341</v>
      </c>
      <c r="E349" s="7" t="s">
        <v>838</v>
      </c>
      <c r="F349" s="8" t="s">
        <v>243</v>
      </c>
      <c r="G349" s="6" t="s">
        <v>675</v>
      </c>
      <c r="H349" s="6" t="s">
        <v>71</v>
      </c>
      <c r="I349" s="6">
        <v>49380</v>
      </c>
      <c r="J349" s="6" t="s">
        <v>222</v>
      </c>
      <c r="K349" s="8">
        <v>1</v>
      </c>
      <c r="L349" s="8" t="s">
        <v>22</v>
      </c>
      <c r="M349" s="25"/>
      <c r="N349" s="26">
        <f t="shared" si="10"/>
        <v>0</v>
      </c>
      <c r="O349" s="26">
        <f t="shared" si="11"/>
        <v>0</v>
      </c>
    </row>
    <row r="350" spans="4:15" ht="15" customHeight="1" x14ac:dyDescent="0.2">
      <c r="D350" s="4">
        <v>342</v>
      </c>
      <c r="E350" s="7" t="s">
        <v>838</v>
      </c>
      <c r="F350" s="8" t="s">
        <v>243</v>
      </c>
      <c r="G350" s="6" t="s">
        <v>675</v>
      </c>
      <c r="H350" s="6" t="s">
        <v>71</v>
      </c>
      <c r="I350" s="6">
        <v>49381</v>
      </c>
      <c r="J350" s="6" t="s">
        <v>222</v>
      </c>
      <c r="K350" s="8">
        <v>1</v>
      </c>
      <c r="L350" s="8" t="s">
        <v>22</v>
      </c>
      <c r="M350" s="25"/>
      <c r="N350" s="26">
        <f t="shared" si="10"/>
        <v>0</v>
      </c>
      <c r="O350" s="26">
        <f t="shared" si="11"/>
        <v>0</v>
      </c>
    </row>
    <row r="351" spans="4:15" ht="15" customHeight="1" x14ac:dyDescent="0.2">
      <c r="D351" s="4">
        <v>343</v>
      </c>
      <c r="E351" s="7" t="s">
        <v>838</v>
      </c>
      <c r="F351" s="8" t="s">
        <v>243</v>
      </c>
      <c r="G351" s="6" t="s">
        <v>675</v>
      </c>
      <c r="H351" s="6" t="s">
        <v>71</v>
      </c>
      <c r="I351" s="6">
        <v>49409</v>
      </c>
      <c r="J351" s="6" t="s">
        <v>222</v>
      </c>
      <c r="K351" s="8">
        <v>1</v>
      </c>
      <c r="L351" s="8" t="s">
        <v>22</v>
      </c>
      <c r="M351" s="25"/>
      <c r="N351" s="26">
        <f t="shared" si="10"/>
        <v>0</v>
      </c>
      <c r="O351" s="26">
        <f t="shared" si="11"/>
        <v>0</v>
      </c>
    </row>
    <row r="352" spans="4:15" ht="15" customHeight="1" x14ac:dyDescent="0.2">
      <c r="D352" s="4">
        <v>344</v>
      </c>
      <c r="E352" s="7" t="s">
        <v>838</v>
      </c>
      <c r="F352" s="8" t="s">
        <v>243</v>
      </c>
      <c r="G352" s="6" t="s">
        <v>675</v>
      </c>
      <c r="H352" s="6" t="s">
        <v>71</v>
      </c>
      <c r="I352" s="6">
        <v>49382</v>
      </c>
      <c r="J352" s="6" t="s">
        <v>222</v>
      </c>
      <c r="K352" s="8">
        <v>1</v>
      </c>
      <c r="L352" s="8" t="s">
        <v>22</v>
      </c>
      <c r="M352" s="25"/>
      <c r="N352" s="26">
        <f t="shared" si="10"/>
        <v>0</v>
      </c>
      <c r="O352" s="26">
        <f t="shared" si="11"/>
        <v>0</v>
      </c>
    </row>
    <row r="353" spans="4:15" ht="15" customHeight="1" x14ac:dyDescent="0.2">
      <c r="D353" s="4">
        <v>345</v>
      </c>
      <c r="E353" s="7" t="s">
        <v>838</v>
      </c>
      <c r="F353" s="8" t="s">
        <v>240</v>
      </c>
      <c r="G353" s="6" t="s">
        <v>14</v>
      </c>
      <c r="H353" s="6" t="s">
        <v>676</v>
      </c>
      <c r="I353" s="6" t="s">
        <v>677</v>
      </c>
      <c r="J353" s="6" t="s">
        <v>225</v>
      </c>
      <c r="K353" s="8">
        <v>1</v>
      </c>
      <c r="L353" s="8" t="s">
        <v>22</v>
      </c>
      <c r="M353" s="25"/>
      <c r="N353" s="26">
        <f t="shared" si="10"/>
        <v>0</v>
      </c>
      <c r="O353" s="26">
        <f t="shared" si="11"/>
        <v>0</v>
      </c>
    </row>
    <row r="354" spans="4:15" ht="15" customHeight="1" x14ac:dyDescent="0.2">
      <c r="D354" s="4">
        <v>346</v>
      </c>
      <c r="E354" s="7" t="s">
        <v>838</v>
      </c>
      <c r="F354" s="8" t="s">
        <v>240</v>
      </c>
      <c r="G354" s="6" t="s">
        <v>14</v>
      </c>
      <c r="H354" s="6" t="s">
        <v>678</v>
      </c>
      <c r="I354" s="6" t="s">
        <v>679</v>
      </c>
      <c r="J354" s="6" t="s">
        <v>225</v>
      </c>
      <c r="K354" s="8">
        <v>1</v>
      </c>
      <c r="L354" s="8" t="s">
        <v>22</v>
      </c>
      <c r="M354" s="25"/>
      <c r="N354" s="26">
        <f t="shared" si="10"/>
        <v>0</v>
      </c>
      <c r="O354" s="26">
        <f t="shared" si="11"/>
        <v>0</v>
      </c>
    </row>
    <row r="355" spans="4:15" ht="15" customHeight="1" x14ac:dyDescent="0.2">
      <c r="D355" s="4">
        <v>347</v>
      </c>
      <c r="E355" s="7" t="s">
        <v>838</v>
      </c>
      <c r="F355" s="8" t="s">
        <v>240</v>
      </c>
      <c r="G355" s="6" t="s">
        <v>14</v>
      </c>
      <c r="H355" s="6" t="s">
        <v>680</v>
      </c>
      <c r="I355" s="6" t="s">
        <v>681</v>
      </c>
      <c r="J355" s="6" t="s">
        <v>225</v>
      </c>
      <c r="K355" s="8">
        <v>1</v>
      </c>
      <c r="L355" s="8" t="s">
        <v>22</v>
      </c>
      <c r="M355" s="25"/>
      <c r="N355" s="26">
        <f t="shared" si="10"/>
        <v>0</v>
      </c>
      <c r="O355" s="26">
        <f t="shared" si="11"/>
        <v>0</v>
      </c>
    </row>
    <row r="356" spans="4:15" ht="15" customHeight="1" x14ac:dyDescent="0.2">
      <c r="D356" s="4">
        <v>348</v>
      </c>
      <c r="E356" s="7" t="s">
        <v>838</v>
      </c>
      <c r="F356" s="8" t="s">
        <v>240</v>
      </c>
      <c r="G356" s="6" t="s">
        <v>14</v>
      </c>
      <c r="H356" s="6" t="s">
        <v>682</v>
      </c>
      <c r="I356" s="6" t="s">
        <v>683</v>
      </c>
      <c r="J356" s="6" t="s">
        <v>225</v>
      </c>
      <c r="K356" s="8">
        <v>1</v>
      </c>
      <c r="L356" s="8" t="s">
        <v>22</v>
      </c>
      <c r="M356" s="25"/>
      <c r="N356" s="26">
        <f t="shared" si="10"/>
        <v>0</v>
      </c>
      <c r="O356" s="26">
        <f t="shared" si="11"/>
        <v>0</v>
      </c>
    </row>
    <row r="357" spans="4:15" ht="15" customHeight="1" x14ac:dyDescent="0.2">
      <c r="D357" s="4">
        <v>349</v>
      </c>
      <c r="E357" s="7" t="s">
        <v>838</v>
      </c>
      <c r="F357" s="8" t="s">
        <v>240</v>
      </c>
      <c r="G357" s="6" t="s">
        <v>14</v>
      </c>
      <c r="H357" s="6" t="s">
        <v>684</v>
      </c>
      <c r="I357" s="6" t="s">
        <v>685</v>
      </c>
      <c r="J357" s="6" t="s">
        <v>225</v>
      </c>
      <c r="K357" s="8">
        <v>1</v>
      </c>
      <c r="L357" s="8" t="s">
        <v>22</v>
      </c>
      <c r="M357" s="25"/>
      <c r="N357" s="26">
        <f t="shared" si="10"/>
        <v>0</v>
      </c>
      <c r="O357" s="26">
        <f t="shared" si="11"/>
        <v>0</v>
      </c>
    </row>
    <row r="358" spans="4:15" ht="15" customHeight="1" x14ac:dyDescent="0.2">
      <c r="D358" s="4">
        <v>350</v>
      </c>
      <c r="E358" s="7" t="s">
        <v>838</v>
      </c>
      <c r="F358" s="8" t="s">
        <v>240</v>
      </c>
      <c r="G358" s="6" t="s">
        <v>14</v>
      </c>
      <c r="H358" s="6" t="s">
        <v>686</v>
      </c>
      <c r="I358" s="6" t="s">
        <v>687</v>
      </c>
      <c r="J358" s="6" t="s">
        <v>225</v>
      </c>
      <c r="K358" s="8">
        <v>1</v>
      </c>
      <c r="L358" s="8" t="s">
        <v>22</v>
      </c>
      <c r="M358" s="25"/>
      <c r="N358" s="26">
        <f t="shared" si="10"/>
        <v>0</v>
      </c>
      <c r="O358" s="26">
        <f t="shared" si="11"/>
        <v>0</v>
      </c>
    </row>
    <row r="359" spans="4:15" ht="15" customHeight="1" x14ac:dyDescent="0.2">
      <c r="D359" s="4">
        <v>351</v>
      </c>
      <c r="E359" s="7" t="s">
        <v>838</v>
      </c>
      <c r="F359" s="8" t="s">
        <v>240</v>
      </c>
      <c r="G359" s="6" t="s">
        <v>14</v>
      </c>
      <c r="H359" s="6" t="s">
        <v>688</v>
      </c>
      <c r="I359" s="6" t="s">
        <v>689</v>
      </c>
      <c r="J359" s="6" t="s">
        <v>225</v>
      </c>
      <c r="K359" s="8">
        <v>1</v>
      </c>
      <c r="L359" s="8" t="s">
        <v>22</v>
      </c>
      <c r="M359" s="25"/>
      <c r="N359" s="26">
        <f t="shared" si="10"/>
        <v>0</v>
      </c>
      <c r="O359" s="26">
        <f t="shared" si="11"/>
        <v>0</v>
      </c>
    </row>
    <row r="360" spans="4:15" ht="15" customHeight="1" x14ac:dyDescent="0.2">
      <c r="D360" s="4">
        <v>352</v>
      </c>
      <c r="E360" s="7" t="s">
        <v>838</v>
      </c>
      <c r="F360" s="8" t="s">
        <v>240</v>
      </c>
      <c r="G360" s="6" t="s">
        <v>14</v>
      </c>
      <c r="H360" s="6" t="s">
        <v>690</v>
      </c>
      <c r="I360" s="6" t="s">
        <v>691</v>
      </c>
      <c r="J360" s="6" t="s">
        <v>225</v>
      </c>
      <c r="K360" s="8">
        <v>1</v>
      </c>
      <c r="L360" s="8" t="s">
        <v>22</v>
      </c>
      <c r="M360" s="25"/>
      <c r="N360" s="26">
        <f t="shared" si="10"/>
        <v>0</v>
      </c>
      <c r="O360" s="26">
        <f t="shared" si="11"/>
        <v>0</v>
      </c>
    </row>
    <row r="361" spans="4:15" ht="15" customHeight="1" x14ac:dyDescent="0.2">
      <c r="D361" s="4">
        <v>353</v>
      </c>
      <c r="E361" s="7" t="s">
        <v>838</v>
      </c>
      <c r="F361" s="8" t="s">
        <v>240</v>
      </c>
      <c r="G361" s="6" t="s">
        <v>14</v>
      </c>
      <c r="H361" s="6" t="s">
        <v>692</v>
      </c>
      <c r="I361" s="6" t="s">
        <v>693</v>
      </c>
      <c r="J361" s="6" t="s">
        <v>225</v>
      </c>
      <c r="K361" s="8">
        <v>1</v>
      </c>
      <c r="L361" s="8" t="s">
        <v>22</v>
      </c>
      <c r="M361" s="25"/>
      <c r="N361" s="26">
        <f t="shared" si="10"/>
        <v>0</v>
      </c>
      <c r="O361" s="26">
        <f t="shared" si="11"/>
        <v>0</v>
      </c>
    </row>
    <row r="362" spans="4:15" ht="15" customHeight="1" x14ac:dyDescent="0.2">
      <c r="D362" s="4">
        <v>354</v>
      </c>
      <c r="E362" s="7" t="s">
        <v>838</v>
      </c>
      <c r="F362" s="8" t="s">
        <v>240</v>
      </c>
      <c r="G362" s="6" t="s">
        <v>14</v>
      </c>
      <c r="H362" s="6" t="s">
        <v>694</v>
      </c>
      <c r="I362" s="6" t="s">
        <v>695</v>
      </c>
      <c r="J362" s="6" t="s">
        <v>225</v>
      </c>
      <c r="K362" s="8">
        <v>1</v>
      </c>
      <c r="L362" s="8" t="s">
        <v>22</v>
      </c>
      <c r="M362" s="25"/>
      <c r="N362" s="26">
        <f t="shared" si="10"/>
        <v>0</v>
      </c>
      <c r="O362" s="26">
        <f t="shared" si="11"/>
        <v>0</v>
      </c>
    </row>
    <row r="363" spans="4:15" ht="15" customHeight="1" x14ac:dyDescent="0.2">
      <c r="D363" s="4">
        <v>355</v>
      </c>
      <c r="E363" s="7" t="s">
        <v>838</v>
      </c>
      <c r="F363" s="8" t="s">
        <v>240</v>
      </c>
      <c r="G363" s="6" t="s">
        <v>14</v>
      </c>
      <c r="H363" s="6" t="s">
        <v>696</v>
      </c>
      <c r="I363" s="6" t="s">
        <v>697</v>
      </c>
      <c r="J363" s="6" t="s">
        <v>181</v>
      </c>
      <c r="K363" s="8">
        <v>1</v>
      </c>
      <c r="L363" s="8" t="s">
        <v>22</v>
      </c>
      <c r="M363" s="25"/>
      <c r="N363" s="26">
        <f t="shared" si="10"/>
        <v>0</v>
      </c>
      <c r="O363" s="26">
        <f t="shared" si="11"/>
        <v>0</v>
      </c>
    </row>
    <row r="364" spans="4:15" ht="15" customHeight="1" x14ac:dyDescent="0.2">
      <c r="D364" s="4">
        <v>356</v>
      </c>
      <c r="E364" s="7" t="s">
        <v>838</v>
      </c>
      <c r="F364" s="8" t="s">
        <v>240</v>
      </c>
      <c r="G364" s="6" t="s">
        <v>14</v>
      </c>
      <c r="H364" s="6" t="s">
        <v>698</v>
      </c>
      <c r="I364" s="6" t="s">
        <v>699</v>
      </c>
      <c r="J364" s="6" t="s">
        <v>181</v>
      </c>
      <c r="K364" s="8">
        <v>1</v>
      </c>
      <c r="L364" s="8" t="s">
        <v>22</v>
      </c>
      <c r="M364" s="25"/>
      <c r="N364" s="26">
        <f t="shared" si="10"/>
        <v>0</v>
      </c>
      <c r="O364" s="26">
        <f t="shared" si="11"/>
        <v>0</v>
      </c>
    </row>
    <row r="365" spans="4:15" ht="15" customHeight="1" x14ac:dyDescent="0.2">
      <c r="D365" s="4">
        <v>357</v>
      </c>
      <c r="E365" s="7" t="s">
        <v>838</v>
      </c>
      <c r="F365" s="8" t="s">
        <v>240</v>
      </c>
      <c r="G365" s="6" t="s">
        <v>14</v>
      </c>
      <c r="H365" s="6" t="s">
        <v>700</v>
      </c>
      <c r="I365" s="6" t="s">
        <v>701</v>
      </c>
      <c r="J365" s="6" t="s">
        <v>181</v>
      </c>
      <c r="K365" s="8">
        <v>1</v>
      </c>
      <c r="L365" s="8" t="s">
        <v>22</v>
      </c>
      <c r="M365" s="25"/>
      <c r="N365" s="26">
        <f t="shared" si="10"/>
        <v>0</v>
      </c>
      <c r="O365" s="26">
        <f t="shared" si="11"/>
        <v>0</v>
      </c>
    </row>
    <row r="366" spans="4:15" ht="15" customHeight="1" x14ac:dyDescent="0.2">
      <c r="D366" s="4">
        <v>358</v>
      </c>
      <c r="E366" s="7" t="s">
        <v>838</v>
      </c>
      <c r="F366" s="8" t="s">
        <v>240</v>
      </c>
      <c r="G366" s="6" t="s">
        <v>14</v>
      </c>
      <c r="H366" s="6" t="s">
        <v>702</v>
      </c>
      <c r="I366" s="6" t="s">
        <v>703</v>
      </c>
      <c r="J366" s="6" t="s">
        <v>181</v>
      </c>
      <c r="K366" s="8">
        <v>1</v>
      </c>
      <c r="L366" s="8" t="s">
        <v>22</v>
      </c>
      <c r="M366" s="25"/>
      <c r="N366" s="26">
        <f t="shared" si="10"/>
        <v>0</v>
      </c>
      <c r="O366" s="26">
        <f t="shared" si="11"/>
        <v>0</v>
      </c>
    </row>
    <row r="367" spans="4:15" ht="15" customHeight="1" x14ac:dyDescent="0.2">
      <c r="D367" s="4">
        <v>359</v>
      </c>
      <c r="E367" s="7" t="s">
        <v>838</v>
      </c>
      <c r="F367" s="8" t="s">
        <v>240</v>
      </c>
      <c r="G367" s="6" t="s">
        <v>14</v>
      </c>
      <c r="H367" s="6" t="s">
        <v>704</v>
      </c>
      <c r="I367" s="6" t="s">
        <v>705</v>
      </c>
      <c r="J367" s="6" t="s">
        <v>181</v>
      </c>
      <c r="K367" s="8">
        <v>1</v>
      </c>
      <c r="L367" s="8" t="s">
        <v>22</v>
      </c>
      <c r="M367" s="25"/>
      <c r="N367" s="26">
        <f t="shared" si="10"/>
        <v>0</v>
      </c>
      <c r="O367" s="26">
        <f t="shared" si="11"/>
        <v>0</v>
      </c>
    </row>
    <row r="368" spans="4:15" ht="15" customHeight="1" x14ac:dyDescent="0.2">
      <c r="D368" s="4">
        <v>360</v>
      </c>
      <c r="E368" s="7" t="s">
        <v>838</v>
      </c>
      <c r="F368" s="8" t="s">
        <v>240</v>
      </c>
      <c r="G368" s="6" t="s">
        <v>14</v>
      </c>
      <c r="H368" s="6" t="s">
        <v>706</v>
      </c>
      <c r="I368" s="6" t="s">
        <v>707</v>
      </c>
      <c r="J368" s="6" t="s">
        <v>181</v>
      </c>
      <c r="K368" s="8">
        <v>1</v>
      </c>
      <c r="L368" s="8" t="s">
        <v>22</v>
      </c>
      <c r="M368" s="25"/>
      <c r="N368" s="26">
        <f t="shared" si="10"/>
        <v>0</v>
      </c>
      <c r="O368" s="26">
        <f t="shared" si="11"/>
        <v>0</v>
      </c>
    </row>
    <row r="369" spans="4:15" ht="15" customHeight="1" x14ac:dyDescent="0.2">
      <c r="D369" s="4">
        <v>361</v>
      </c>
      <c r="E369" s="7" t="s">
        <v>838</v>
      </c>
      <c r="F369" s="8" t="s">
        <v>11</v>
      </c>
      <c r="G369" s="6" t="s">
        <v>243</v>
      </c>
      <c r="H369" s="6" t="s">
        <v>708</v>
      </c>
      <c r="I369" s="6" t="s">
        <v>709</v>
      </c>
      <c r="J369" s="6" t="s">
        <v>154</v>
      </c>
      <c r="K369" s="8">
        <v>1</v>
      </c>
      <c r="L369" s="8" t="s">
        <v>22</v>
      </c>
      <c r="M369" s="25"/>
      <c r="N369" s="26">
        <f t="shared" si="10"/>
        <v>0</v>
      </c>
      <c r="O369" s="26">
        <f t="shared" si="11"/>
        <v>0</v>
      </c>
    </row>
    <row r="370" spans="4:15" ht="15" customHeight="1" x14ac:dyDescent="0.2">
      <c r="D370" s="4">
        <v>362</v>
      </c>
      <c r="E370" s="7" t="s">
        <v>838</v>
      </c>
      <c r="F370" s="8" t="s">
        <v>243</v>
      </c>
      <c r="G370" s="6" t="s">
        <v>710</v>
      </c>
      <c r="H370" s="6" t="s">
        <v>71</v>
      </c>
      <c r="I370" s="6" t="s">
        <v>711</v>
      </c>
      <c r="J370" s="6" t="s">
        <v>154</v>
      </c>
      <c r="K370" s="8">
        <v>1</v>
      </c>
      <c r="L370" s="8" t="s">
        <v>22</v>
      </c>
      <c r="M370" s="25"/>
      <c r="N370" s="26">
        <f t="shared" si="10"/>
        <v>0</v>
      </c>
      <c r="O370" s="26">
        <f t="shared" si="11"/>
        <v>0</v>
      </c>
    </row>
    <row r="371" spans="4:15" ht="15" customHeight="1" x14ac:dyDescent="0.2">
      <c r="D371" s="4">
        <v>363</v>
      </c>
      <c r="E371" s="7" t="s">
        <v>838</v>
      </c>
      <c r="F371" s="8" t="s">
        <v>243</v>
      </c>
      <c r="G371" s="6" t="s">
        <v>710</v>
      </c>
      <c r="H371" s="6" t="s">
        <v>71</v>
      </c>
      <c r="I371" s="6" t="s">
        <v>712</v>
      </c>
      <c r="J371" s="6" t="s">
        <v>154</v>
      </c>
      <c r="K371" s="8">
        <v>1</v>
      </c>
      <c r="L371" s="8" t="s">
        <v>22</v>
      </c>
      <c r="M371" s="25"/>
      <c r="N371" s="26">
        <f t="shared" si="10"/>
        <v>0</v>
      </c>
      <c r="O371" s="26">
        <f t="shared" si="11"/>
        <v>0</v>
      </c>
    </row>
    <row r="372" spans="4:15" ht="15" customHeight="1" x14ac:dyDescent="0.2">
      <c r="D372" s="4">
        <v>364</v>
      </c>
      <c r="E372" s="7" t="s">
        <v>838</v>
      </c>
      <c r="F372" s="8" t="s">
        <v>243</v>
      </c>
      <c r="G372" s="6" t="s">
        <v>713</v>
      </c>
      <c r="H372" s="6" t="s">
        <v>71</v>
      </c>
      <c r="I372" s="6" t="s">
        <v>714</v>
      </c>
      <c r="J372" s="6" t="s">
        <v>154</v>
      </c>
      <c r="K372" s="8">
        <v>1</v>
      </c>
      <c r="L372" s="8" t="s">
        <v>22</v>
      </c>
      <c r="M372" s="25"/>
      <c r="N372" s="26">
        <f t="shared" si="10"/>
        <v>0</v>
      </c>
      <c r="O372" s="26">
        <f t="shared" si="11"/>
        <v>0</v>
      </c>
    </row>
    <row r="373" spans="4:15" ht="15" customHeight="1" x14ac:dyDescent="0.2">
      <c r="D373" s="4">
        <v>365</v>
      </c>
      <c r="E373" s="7" t="s">
        <v>838</v>
      </c>
      <c r="F373" s="8" t="s">
        <v>243</v>
      </c>
      <c r="G373" s="6" t="s">
        <v>713</v>
      </c>
      <c r="H373" s="6" t="s">
        <v>71</v>
      </c>
      <c r="I373" s="6" t="s">
        <v>715</v>
      </c>
      <c r="J373" s="6" t="s">
        <v>154</v>
      </c>
      <c r="K373" s="8">
        <v>1</v>
      </c>
      <c r="L373" s="8" t="s">
        <v>22</v>
      </c>
      <c r="M373" s="25"/>
      <c r="N373" s="26">
        <f t="shared" si="10"/>
        <v>0</v>
      </c>
      <c r="O373" s="26">
        <f t="shared" si="11"/>
        <v>0</v>
      </c>
    </row>
    <row r="374" spans="4:15" ht="15" customHeight="1" x14ac:dyDescent="0.2">
      <c r="D374" s="4">
        <v>366</v>
      </c>
      <c r="E374" s="7" t="s">
        <v>838</v>
      </c>
      <c r="F374" s="8" t="s">
        <v>243</v>
      </c>
      <c r="G374" s="6" t="s">
        <v>671</v>
      </c>
      <c r="H374" s="6" t="s">
        <v>71</v>
      </c>
      <c r="I374" s="6" t="s">
        <v>716</v>
      </c>
      <c r="J374" s="6" t="s">
        <v>154</v>
      </c>
      <c r="K374" s="8">
        <v>1</v>
      </c>
      <c r="L374" s="8" t="s">
        <v>22</v>
      </c>
      <c r="M374" s="25"/>
      <c r="N374" s="26">
        <f t="shared" si="10"/>
        <v>0</v>
      </c>
      <c r="O374" s="26">
        <f t="shared" si="11"/>
        <v>0</v>
      </c>
    </row>
    <row r="375" spans="4:15" ht="15" customHeight="1" x14ac:dyDescent="0.2">
      <c r="D375" s="4">
        <v>367</v>
      </c>
      <c r="E375" s="7" t="s">
        <v>838</v>
      </c>
      <c r="F375" s="8" t="s">
        <v>243</v>
      </c>
      <c r="G375" s="6" t="s">
        <v>671</v>
      </c>
      <c r="H375" s="6" t="s">
        <v>71</v>
      </c>
      <c r="I375" s="6" t="s">
        <v>717</v>
      </c>
      <c r="J375" s="6" t="s">
        <v>154</v>
      </c>
      <c r="K375" s="8">
        <v>1</v>
      </c>
      <c r="L375" s="8" t="s">
        <v>22</v>
      </c>
      <c r="M375" s="25"/>
      <c r="N375" s="26">
        <f t="shared" si="10"/>
        <v>0</v>
      </c>
      <c r="O375" s="26">
        <f t="shared" si="11"/>
        <v>0</v>
      </c>
    </row>
    <row r="376" spans="4:15" ht="15" customHeight="1" x14ac:dyDescent="0.2">
      <c r="D376" s="4">
        <v>368</v>
      </c>
      <c r="E376" s="7" t="s">
        <v>838</v>
      </c>
      <c r="F376" s="8" t="s">
        <v>243</v>
      </c>
      <c r="G376" s="6" t="s">
        <v>671</v>
      </c>
      <c r="H376" s="6" t="s">
        <v>71</v>
      </c>
      <c r="I376" s="6" t="s">
        <v>718</v>
      </c>
      <c r="J376" s="6" t="s">
        <v>154</v>
      </c>
      <c r="K376" s="8">
        <v>1</v>
      </c>
      <c r="L376" s="8" t="s">
        <v>22</v>
      </c>
      <c r="M376" s="25"/>
      <c r="N376" s="26">
        <f t="shared" si="10"/>
        <v>0</v>
      </c>
      <c r="O376" s="26">
        <f t="shared" si="11"/>
        <v>0</v>
      </c>
    </row>
    <row r="377" spans="4:15" ht="15" customHeight="1" x14ac:dyDescent="0.2">
      <c r="D377" s="4">
        <v>369</v>
      </c>
      <c r="E377" s="7" t="s">
        <v>838</v>
      </c>
      <c r="F377" s="8" t="s">
        <v>243</v>
      </c>
      <c r="G377" s="6" t="s">
        <v>671</v>
      </c>
      <c r="H377" s="6" t="s">
        <v>71</v>
      </c>
      <c r="I377" s="6" t="s">
        <v>719</v>
      </c>
      <c r="J377" s="6" t="s">
        <v>154</v>
      </c>
      <c r="K377" s="8">
        <v>1</v>
      </c>
      <c r="L377" s="8" t="s">
        <v>22</v>
      </c>
      <c r="M377" s="25"/>
      <c r="N377" s="26">
        <f t="shared" si="10"/>
        <v>0</v>
      </c>
      <c r="O377" s="26">
        <f t="shared" si="11"/>
        <v>0</v>
      </c>
    </row>
    <row r="378" spans="4:15" ht="15" customHeight="1" x14ac:dyDescent="0.2">
      <c r="D378" s="4">
        <v>370</v>
      </c>
      <c r="E378" s="7" t="s">
        <v>838</v>
      </c>
      <c r="F378" s="8" t="s">
        <v>243</v>
      </c>
      <c r="G378" s="6" t="s">
        <v>652</v>
      </c>
      <c r="H378" s="6" t="s">
        <v>71</v>
      </c>
      <c r="I378" s="6" t="s">
        <v>720</v>
      </c>
      <c r="J378" s="6" t="s">
        <v>154</v>
      </c>
      <c r="K378" s="8">
        <v>1</v>
      </c>
      <c r="L378" s="8" t="s">
        <v>22</v>
      </c>
      <c r="M378" s="25"/>
      <c r="N378" s="26">
        <f t="shared" si="10"/>
        <v>0</v>
      </c>
      <c r="O378" s="26">
        <f t="shared" si="11"/>
        <v>0</v>
      </c>
    </row>
    <row r="379" spans="4:15" ht="15" customHeight="1" x14ac:dyDescent="0.2">
      <c r="D379" s="4">
        <v>371</v>
      </c>
      <c r="E379" s="7" t="s">
        <v>838</v>
      </c>
      <c r="F379" s="8" t="s">
        <v>243</v>
      </c>
      <c r="G379" s="6" t="s">
        <v>652</v>
      </c>
      <c r="H379" s="6" t="s">
        <v>71</v>
      </c>
      <c r="I379" s="6" t="s">
        <v>721</v>
      </c>
      <c r="J379" s="6" t="s">
        <v>154</v>
      </c>
      <c r="K379" s="8">
        <v>1</v>
      </c>
      <c r="L379" s="8" t="s">
        <v>22</v>
      </c>
      <c r="M379" s="25"/>
      <c r="N379" s="26">
        <f t="shared" si="10"/>
        <v>0</v>
      </c>
      <c r="O379" s="26">
        <f t="shared" si="11"/>
        <v>0</v>
      </c>
    </row>
    <row r="380" spans="4:15" ht="15" customHeight="1" x14ac:dyDescent="0.2">
      <c r="D380" s="4">
        <v>372</v>
      </c>
      <c r="E380" s="7" t="s">
        <v>838</v>
      </c>
      <c r="F380" s="8" t="s">
        <v>243</v>
      </c>
      <c r="G380" s="6" t="s">
        <v>710</v>
      </c>
      <c r="H380" s="6" t="s">
        <v>71</v>
      </c>
      <c r="I380" s="6" t="s">
        <v>722</v>
      </c>
      <c r="J380" s="6" t="s">
        <v>154</v>
      </c>
      <c r="K380" s="8">
        <v>1</v>
      </c>
      <c r="L380" s="8" t="s">
        <v>22</v>
      </c>
      <c r="M380" s="25"/>
      <c r="N380" s="26">
        <f t="shared" si="10"/>
        <v>0</v>
      </c>
      <c r="O380" s="26">
        <f t="shared" si="11"/>
        <v>0</v>
      </c>
    </row>
    <row r="381" spans="4:15" ht="15" customHeight="1" x14ac:dyDescent="0.2">
      <c r="D381" s="4">
        <v>373</v>
      </c>
      <c r="E381" s="7" t="s">
        <v>838</v>
      </c>
      <c r="F381" s="8" t="s">
        <v>245</v>
      </c>
      <c r="G381" s="6" t="s">
        <v>71</v>
      </c>
      <c r="H381" s="6" t="s">
        <v>71</v>
      </c>
      <c r="I381" s="6">
        <v>57024</v>
      </c>
      <c r="J381" s="6" t="s">
        <v>13</v>
      </c>
      <c r="K381" s="8">
        <v>1</v>
      </c>
      <c r="L381" s="8" t="s">
        <v>22</v>
      </c>
      <c r="M381" s="25"/>
      <c r="N381" s="26">
        <f t="shared" si="10"/>
        <v>0</v>
      </c>
      <c r="O381" s="26">
        <f t="shared" si="11"/>
        <v>0</v>
      </c>
    </row>
    <row r="382" spans="4:15" ht="15" customHeight="1" x14ac:dyDescent="0.2">
      <c r="D382" s="4">
        <v>374</v>
      </c>
      <c r="E382" s="7" t="s">
        <v>838</v>
      </c>
      <c r="F382" s="8" t="s">
        <v>245</v>
      </c>
      <c r="G382" s="6" t="s">
        <v>71</v>
      </c>
      <c r="H382" s="6" t="s">
        <v>71</v>
      </c>
      <c r="I382" s="6">
        <v>57025</v>
      </c>
      <c r="J382" s="6" t="s">
        <v>13</v>
      </c>
      <c r="K382" s="8">
        <v>1</v>
      </c>
      <c r="L382" s="8" t="s">
        <v>22</v>
      </c>
      <c r="M382" s="25"/>
      <c r="N382" s="26">
        <f t="shared" si="10"/>
        <v>0</v>
      </c>
      <c r="O382" s="26">
        <f t="shared" si="11"/>
        <v>0</v>
      </c>
    </row>
    <row r="383" spans="4:15" ht="15" customHeight="1" x14ac:dyDescent="0.2">
      <c r="D383" s="4">
        <v>375</v>
      </c>
      <c r="E383" s="7" t="s">
        <v>838</v>
      </c>
      <c r="F383" s="8" t="s">
        <v>245</v>
      </c>
      <c r="G383" s="6" t="s">
        <v>71</v>
      </c>
      <c r="H383" s="6" t="s">
        <v>71</v>
      </c>
      <c r="I383" s="6">
        <v>57026</v>
      </c>
      <c r="J383" s="6" t="s">
        <v>13</v>
      </c>
      <c r="K383" s="8">
        <v>1</v>
      </c>
      <c r="L383" s="8" t="s">
        <v>22</v>
      </c>
      <c r="M383" s="25"/>
      <c r="N383" s="26">
        <f t="shared" si="10"/>
        <v>0</v>
      </c>
      <c r="O383" s="26">
        <f t="shared" si="11"/>
        <v>0</v>
      </c>
    </row>
    <row r="384" spans="4:15" ht="15" customHeight="1" x14ac:dyDescent="0.2">
      <c r="D384" s="4">
        <v>376</v>
      </c>
      <c r="E384" s="7" t="s">
        <v>838</v>
      </c>
      <c r="F384" s="8" t="s">
        <v>245</v>
      </c>
      <c r="G384" s="6" t="s">
        <v>71</v>
      </c>
      <c r="H384" s="6" t="s">
        <v>71</v>
      </c>
      <c r="I384" s="6">
        <v>57027</v>
      </c>
      <c r="J384" s="6" t="s">
        <v>13</v>
      </c>
      <c r="K384" s="8">
        <v>1</v>
      </c>
      <c r="L384" s="8" t="s">
        <v>22</v>
      </c>
      <c r="M384" s="25"/>
      <c r="N384" s="26">
        <f t="shared" si="10"/>
        <v>0</v>
      </c>
      <c r="O384" s="26">
        <f t="shared" si="11"/>
        <v>0</v>
      </c>
    </row>
    <row r="385" spans="4:15" ht="15" customHeight="1" x14ac:dyDescent="0.2">
      <c r="D385" s="4">
        <v>377</v>
      </c>
      <c r="E385" s="7" t="s">
        <v>838</v>
      </c>
      <c r="F385" s="8" t="s">
        <v>245</v>
      </c>
      <c r="G385" s="6" t="s">
        <v>71</v>
      </c>
      <c r="H385" s="6" t="s">
        <v>71</v>
      </c>
      <c r="I385" s="6">
        <v>57028</v>
      </c>
      <c r="J385" s="6" t="s">
        <v>13</v>
      </c>
      <c r="K385" s="8">
        <v>1</v>
      </c>
      <c r="L385" s="8" t="s">
        <v>22</v>
      </c>
      <c r="M385" s="25"/>
      <c r="N385" s="26">
        <f t="shared" si="10"/>
        <v>0</v>
      </c>
      <c r="O385" s="26">
        <f t="shared" si="11"/>
        <v>0</v>
      </c>
    </row>
    <row r="386" spans="4:15" ht="15" customHeight="1" x14ac:dyDescent="0.2">
      <c r="D386" s="4">
        <v>378</v>
      </c>
      <c r="E386" s="7" t="s">
        <v>838</v>
      </c>
      <c r="F386" s="8" t="s">
        <v>245</v>
      </c>
      <c r="G386" s="6" t="s">
        <v>71</v>
      </c>
      <c r="H386" s="6" t="s">
        <v>71</v>
      </c>
      <c r="I386" s="6">
        <v>58026</v>
      </c>
      <c r="J386" s="6" t="s">
        <v>13</v>
      </c>
      <c r="K386" s="8">
        <v>1</v>
      </c>
      <c r="L386" s="8" t="s">
        <v>22</v>
      </c>
      <c r="M386" s="25"/>
      <c r="N386" s="26">
        <f t="shared" si="10"/>
        <v>0</v>
      </c>
      <c r="O386" s="26">
        <f t="shared" si="11"/>
        <v>0</v>
      </c>
    </row>
    <row r="387" spans="4:15" ht="15" customHeight="1" x14ac:dyDescent="0.2">
      <c r="D387" s="4">
        <v>379</v>
      </c>
      <c r="E387" s="7" t="s">
        <v>838</v>
      </c>
      <c r="F387" s="8" t="s">
        <v>245</v>
      </c>
      <c r="G387" s="6" t="s">
        <v>71</v>
      </c>
      <c r="H387" s="6" t="s">
        <v>71</v>
      </c>
      <c r="I387" s="6">
        <v>58027</v>
      </c>
      <c r="J387" s="6" t="s">
        <v>13</v>
      </c>
      <c r="K387" s="8">
        <v>1</v>
      </c>
      <c r="L387" s="8" t="s">
        <v>22</v>
      </c>
      <c r="M387" s="25"/>
      <c r="N387" s="26">
        <f t="shared" si="10"/>
        <v>0</v>
      </c>
      <c r="O387" s="26">
        <f t="shared" si="11"/>
        <v>0</v>
      </c>
    </row>
    <row r="388" spans="4:15" ht="15" customHeight="1" x14ac:dyDescent="0.2">
      <c r="D388" s="4">
        <v>380</v>
      </c>
      <c r="E388" s="7" t="s">
        <v>838</v>
      </c>
      <c r="F388" s="8" t="s">
        <v>245</v>
      </c>
      <c r="G388" s="6" t="s">
        <v>71</v>
      </c>
      <c r="H388" s="6" t="s">
        <v>71</v>
      </c>
      <c r="I388" s="6">
        <v>58028</v>
      </c>
      <c r="J388" s="6" t="s">
        <v>13</v>
      </c>
      <c r="K388" s="8">
        <v>1</v>
      </c>
      <c r="L388" s="8" t="s">
        <v>22</v>
      </c>
      <c r="M388" s="25"/>
      <c r="N388" s="26">
        <f t="shared" si="10"/>
        <v>0</v>
      </c>
      <c r="O388" s="26">
        <f t="shared" si="11"/>
        <v>0</v>
      </c>
    </row>
    <row r="389" spans="4:15" ht="15" customHeight="1" x14ac:dyDescent="0.2">
      <c r="D389" s="4">
        <v>381</v>
      </c>
      <c r="E389" s="7" t="s">
        <v>838</v>
      </c>
      <c r="F389" s="8" t="s">
        <v>245</v>
      </c>
      <c r="G389" s="6" t="s">
        <v>71</v>
      </c>
      <c r="H389" s="6" t="s">
        <v>71</v>
      </c>
      <c r="I389" s="6">
        <v>58029</v>
      </c>
      <c r="J389" s="6" t="s">
        <v>13</v>
      </c>
      <c r="K389" s="8">
        <v>1</v>
      </c>
      <c r="L389" s="8" t="s">
        <v>22</v>
      </c>
      <c r="M389" s="25"/>
      <c r="N389" s="26">
        <f t="shared" si="10"/>
        <v>0</v>
      </c>
      <c r="O389" s="26">
        <f t="shared" si="11"/>
        <v>0</v>
      </c>
    </row>
    <row r="390" spans="4:15" ht="15" customHeight="1" x14ac:dyDescent="0.2">
      <c r="D390" s="4">
        <v>382</v>
      </c>
      <c r="E390" s="7" t="s">
        <v>838</v>
      </c>
      <c r="F390" s="8" t="s">
        <v>245</v>
      </c>
      <c r="G390" s="6" t="s">
        <v>71</v>
      </c>
      <c r="H390" s="6" t="s">
        <v>71</v>
      </c>
      <c r="I390" s="6">
        <v>58030</v>
      </c>
      <c r="J390" s="6" t="s">
        <v>13</v>
      </c>
      <c r="K390" s="8">
        <v>1</v>
      </c>
      <c r="L390" s="8" t="s">
        <v>22</v>
      </c>
      <c r="M390" s="25"/>
      <c r="N390" s="26">
        <f t="shared" si="10"/>
        <v>0</v>
      </c>
      <c r="O390" s="26">
        <f t="shared" si="11"/>
        <v>0</v>
      </c>
    </row>
    <row r="391" spans="4:15" ht="15" customHeight="1" x14ac:dyDescent="0.2">
      <c r="D391" s="4">
        <v>383</v>
      </c>
      <c r="E391" s="7" t="s">
        <v>838</v>
      </c>
      <c r="F391" s="8" t="s">
        <v>245</v>
      </c>
      <c r="G391" s="6" t="s">
        <v>71</v>
      </c>
      <c r="H391" s="6" t="s">
        <v>71</v>
      </c>
      <c r="I391" s="6">
        <v>58031</v>
      </c>
      <c r="J391" s="6" t="s">
        <v>13</v>
      </c>
      <c r="K391" s="8">
        <v>1</v>
      </c>
      <c r="L391" s="8" t="s">
        <v>22</v>
      </c>
      <c r="M391" s="25"/>
      <c r="N391" s="26">
        <f t="shared" si="10"/>
        <v>0</v>
      </c>
      <c r="O391" s="26">
        <f t="shared" si="11"/>
        <v>0</v>
      </c>
    </row>
    <row r="392" spans="4:15" ht="15" customHeight="1" x14ac:dyDescent="0.2">
      <c r="D392" s="4">
        <v>384</v>
      </c>
      <c r="E392" s="7" t="s">
        <v>838</v>
      </c>
      <c r="F392" s="8" t="s">
        <v>245</v>
      </c>
      <c r="G392" s="6" t="s">
        <v>71</v>
      </c>
      <c r="H392" s="6" t="s">
        <v>71</v>
      </c>
      <c r="I392" s="6">
        <v>58032</v>
      </c>
      <c r="J392" s="6" t="s">
        <v>13</v>
      </c>
      <c r="K392" s="8">
        <v>1</v>
      </c>
      <c r="L392" s="8" t="s">
        <v>22</v>
      </c>
      <c r="M392" s="25"/>
      <c r="N392" s="26">
        <f t="shared" si="10"/>
        <v>0</v>
      </c>
      <c r="O392" s="26">
        <f t="shared" si="11"/>
        <v>0</v>
      </c>
    </row>
    <row r="393" spans="4:15" ht="15" customHeight="1" x14ac:dyDescent="0.2">
      <c r="D393" s="4">
        <v>385</v>
      </c>
      <c r="E393" s="7" t="s">
        <v>10</v>
      </c>
      <c r="F393" s="8" t="s">
        <v>242</v>
      </c>
      <c r="G393" s="6" t="s">
        <v>818</v>
      </c>
      <c r="H393" s="6" t="s">
        <v>819</v>
      </c>
      <c r="I393" s="6">
        <v>21470</v>
      </c>
      <c r="J393" s="6" t="s">
        <v>21</v>
      </c>
      <c r="K393" s="8">
        <v>1</v>
      </c>
      <c r="L393" s="8" t="s">
        <v>22</v>
      </c>
      <c r="M393" s="25"/>
      <c r="N393" s="26">
        <f t="shared" si="10"/>
        <v>0</v>
      </c>
      <c r="O393" s="26">
        <f t="shared" si="11"/>
        <v>0</v>
      </c>
    </row>
    <row r="394" spans="4:15" ht="15" customHeight="1" x14ac:dyDescent="0.2">
      <c r="D394" s="4">
        <v>386</v>
      </c>
      <c r="E394" s="7" t="s">
        <v>10</v>
      </c>
      <c r="F394" s="8" t="s">
        <v>820</v>
      </c>
      <c r="G394" s="6" t="s">
        <v>821</v>
      </c>
      <c r="H394" s="6" t="s">
        <v>822</v>
      </c>
      <c r="I394" s="6" t="s">
        <v>823</v>
      </c>
      <c r="J394" s="6" t="s">
        <v>20</v>
      </c>
      <c r="K394" s="8">
        <v>1</v>
      </c>
      <c r="L394" s="8" t="s">
        <v>22</v>
      </c>
      <c r="M394" s="25"/>
      <c r="N394" s="26">
        <f t="shared" ref="N394:N457" si="12">M394*16%</f>
        <v>0</v>
      </c>
      <c r="O394" s="26">
        <f t="shared" ref="O394:O457" si="13">M394+N394</f>
        <v>0</v>
      </c>
    </row>
    <row r="395" spans="4:15" ht="15" customHeight="1" x14ac:dyDescent="0.2">
      <c r="D395" s="4">
        <v>387</v>
      </c>
      <c r="E395" s="9" t="s">
        <v>1013</v>
      </c>
      <c r="F395" s="10" t="s">
        <v>727</v>
      </c>
      <c r="G395" s="11" t="s">
        <v>728</v>
      </c>
      <c r="H395" s="6" t="s">
        <v>71</v>
      </c>
      <c r="I395" s="11">
        <v>58910</v>
      </c>
      <c r="J395" s="11" t="s">
        <v>220</v>
      </c>
      <c r="K395" s="10">
        <v>1</v>
      </c>
      <c r="L395" s="10" t="s">
        <v>22</v>
      </c>
      <c r="M395" s="27"/>
      <c r="N395" s="26">
        <f t="shared" si="12"/>
        <v>0</v>
      </c>
      <c r="O395" s="26">
        <f t="shared" si="13"/>
        <v>0</v>
      </c>
    </row>
    <row r="396" spans="4:15" ht="15" customHeight="1" x14ac:dyDescent="0.2">
      <c r="D396" s="4">
        <v>388</v>
      </c>
      <c r="E396" s="7" t="s">
        <v>8</v>
      </c>
      <c r="F396" s="8" t="s">
        <v>729</v>
      </c>
      <c r="G396" s="6" t="s">
        <v>71</v>
      </c>
      <c r="H396" s="6" t="s">
        <v>71</v>
      </c>
      <c r="I396" s="6" t="s">
        <v>730</v>
      </c>
      <c r="J396" s="6" t="s">
        <v>13</v>
      </c>
      <c r="K396" s="8">
        <v>1</v>
      </c>
      <c r="L396" s="8" t="s">
        <v>22</v>
      </c>
      <c r="M396" s="25"/>
      <c r="N396" s="26">
        <f t="shared" si="12"/>
        <v>0</v>
      </c>
      <c r="O396" s="26">
        <f t="shared" si="13"/>
        <v>0</v>
      </c>
    </row>
    <row r="397" spans="4:15" ht="15" customHeight="1" x14ac:dyDescent="0.2">
      <c r="D397" s="4">
        <v>389</v>
      </c>
      <c r="E397" s="7" t="s">
        <v>8</v>
      </c>
      <c r="F397" s="8" t="s">
        <v>729</v>
      </c>
      <c r="G397" s="6" t="s">
        <v>71</v>
      </c>
      <c r="H397" s="6" t="s">
        <v>71</v>
      </c>
      <c r="I397" s="6">
        <v>42558</v>
      </c>
      <c r="J397" s="6" t="s">
        <v>13</v>
      </c>
      <c r="K397" s="8">
        <v>1</v>
      </c>
      <c r="L397" s="8" t="s">
        <v>22</v>
      </c>
      <c r="M397" s="25"/>
      <c r="N397" s="26">
        <f t="shared" si="12"/>
        <v>0</v>
      </c>
      <c r="O397" s="26">
        <f t="shared" si="13"/>
        <v>0</v>
      </c>
    </row>
    <row r="398" spans="4:15" ht="15" customHeight="1" x14ac:dyDescent="0.2">
      <c r="D398" s="4">
        <v>390</v>
      </c>
      <c r="E398" s="7" t="s">
        <v>8</v>
      </c>
      <c r="F398" s="8" t="s">
        <v>729</v>
      </c>
      <c r="G398" s="6" t="s">
        <v>71</v>
      </c>
      <c r="H398" s="6" t="s">
        <v>71</v>
      </c>
      <c r="I398" s="6" t="s">
        <v>731</v>
      </c>
      <c r="J398" s="6" t="s">
        <v>13</v>
      </c>
      <c r="K398" s="8">
        <v>1</v>
      </c>
      <c r="L398" s="8" t="s">
        <v>22</v>
      </c>
      <c r="M398" s="25"/>
      <c r="N398" s="26">
        <f t="shared" si="12"/>
        <v>0</v>
      </c>
      <c r="O398" s="26">
        <f t="shared" si="13"/>
        <v>0</v>
      </c>
    </row>
    <row r="399" spans="4:15" ht="15" customHeight="1" x14ac:dyDescent="0.2">
      <c r="D399" s="4">
        <v>391</v>
      </c>
      <c r="E399" s="7" t="s">
        <v>8</v>
      </c>
      <c r="F399" s="8" t="s">
        <v>729</v>
      </c>
      <c r="G399" s="6" t="s">
        <v>71</v>
      </c>
      <c r="H399" s="6" t="s">
        <v>71</v>
      </c>
      <c r="I399" s="6" t="s">
        <v>732</v>
      </c>
      <c r="J399" s="6" t="s">
        <v>13</v>
      </c>
      <c r="K399" s="8">
        <v>1</v>
      </c>
      <c r="L399" s="8" t="s">
        <v>22</v>
      </c>
      <c r="M399" s="25"/>
      <c r="N399" s="26">
        <f t="shared" si="12"/>
        <v>0</v>
      </c>
      <c r="O399" s="26">
        <f t="shared" si="13"/>
        <v>0</v>
      </c>
    </row>
    <row r="400" spans="4:15" ht="15" customHeight="1" x14ac:dyDescent="0.2">
      <c r="D400" s="4">
        <v>392</v>
      </c>
      <c r="E400" s="7" t="s">
        <v>8</v>
      </c>
      <c r="F400" s="8" t="s">
        <v>733</v>
      </c>
      <c r="G400" s="6" t="s">
        <v>734</v>
      </c>
      <c r="H400" s="6" t="s">
        <v>735</v>
      </c>
      <c r="I400" s="11" t="s">
        <v>71</v>
      </c>
      <c r="J400" s="6" t="s">
        <v>25</v>
      </c>
      <c r="K400" s="8">
        <v>1</v>
      </c>
      <c r="L400" s="8" t="s">
        <v>22</v>
      </c>
      <c r="M400" s="25"/>
      <c r="N400" s="26">
        <f t="shared" si="12"/>
        <v>0</v>
      </c>
      <c r="O400" s="26">
        <f t="shared" si="13"/>
        <v>0</v>
      </c>
    </row>
    <row r="401" spans="4:15" ht="15" customHeight="1" x14ac:dyDescent="0.2">
      <c r="D401" s="4">
        <v>393</v>
      </c>
      <c r="E401" s="7" t="s">
        <v>8</v>
      </c>
      <c r="F401" s="8" t="s">
        <v>733</v>
      </c>
      <c r="G401" s="6" t="s">
        <v>734</v>
      </c>
      <c r="H401" s="6" t="s">
        <v>736</v>
      </c>
      <c r="I401" s="11" t="s">
        <v>71</v>
      </c>
      <c r="J401" s="6" t="s">
        <v>25</v>
      </c>
      <c r="K401" s="8">
        <v>1</v>
      </c>
      <c r="L401" s="8" t="s">
        <v>22</v>
      </c>
      <c r="M401" s="25"/>
      <c r="N401" s="26">
        <f t="shared" si="12"/>
        <v>0</v>
      </c>
      <c r="O401" s="26">
        <f t="shared" si="13"/>
        <v>0</v>
      </c>
    </row>
    <row r="402" spans="4:15" ht="15" customHeight="1" x14ac:dyDescent="0.2">
      <c r="D402" s="4">
        <v>394</v>
      </c>
      <c r="E402" s="7" t="s">
        <v>8</v>
      </c>
      <c r="F402" s="8" t="s">
        <v>733</v>
      </c>
      <c r="G402" s="6" t="s">
        <v>734</v>
      </c>
      <c r="H402" s="6" t="s">
        <v>737</v>
      </c>
      <c r="I402" s="11" t="s">
        <v>71</v>
      </c>
      <c r="J402" s="6" t="s">
        <v>25</v>
      </c>
      <c r="K402" s="8">
        <v>1</v>
      </c>
      <c r="L402" s="8" t="s">
        <v>22</v>
      </c>
      <c r="M402" s="25"/>
      <c r="N402" s="26">
        <f t="shared" si="12"/>
        <v>0</v>
      </c>
      <c r="O402" s="26">
        <f t="shared" si="13"/>
        <v>0</v>
      </c>
    </row>
    <row r="403" spans="4:15" ht="15" customHeight="1" x14ac:dyDescent="0.2">
      <c r="D403" s="4">
        <v>395</v>
      </c>
      <c r="E403" s="7" t="s">
        <v>8</v>
      </c>
      <c r="F403" s="8" t="s">
        <v>733</v>
      </c>
      <c r="G403" s="6" t="s">
        <v>734</v>
      </c>
      <c r="H403" s="6" t="s">
        <v>738</v>
      </c>
      <c r="I403" s="11" t="s">
        <v>71</v>
      </c>
      <c r="J403" s="6" t="s">
        <v>25</v>
      </c>
      <c r="K403" s="8">
        <v>1</v>
      </c>
      <c r="L403" s="8" t="s">
        <v>22</v>
      </c>
      <c r="M403" s="25"/>
      <c r="N403" s="26">
        <f t="shared" si="12"/>
        <v>0</v>
      </c>
      <c r="O403" s="26">
        <f t="shared" si="13"/>
        <v>0</v>
      </c>
    </row>
    <row r="404" spans="4:15" ht="15" customHeight="1" x14ac:dyDescent="0.2">
      <c r="D404" s="4">
        <v>396</v>
      </c>
      <c r="E404" s="7" t="s">
        <v>8</v>
      </c>
      <c r="F404" s="8" t="s">
        <v>71</v>
      </c>
      <c r="G404" s="6" t="s">
        <v>71</v>
      </c>
      <c r="H404" s="6" t="s">
        <v>71</v>
      </c>
      <c r="I404" s="6" t="s">
        <v>739</v>
      </c>
      <c r="J404" s="6" t="s">
        <v>16</v>
      </c>
      <c r="K404" s="8">
        <v>1</v>
      </c>
      <c r="L404" s="8" t="s">
        <v>22</v>
      </c>
      <c r="M404" s="25"/>
      <c r="N404" s="26">
        <f t="shared" si="12"/>
        <v>0</v>
      </c>
      <c r="O404" s="26">
        <f t="shared" si="13"/>
        <v>0</v>
      </c>
    </row>
    <row r="405" spans="4:15" ht="15" customHeight="1" x14ac:dyDescent="0.2">
      <c r="D405" s="4">
        <v>397</v>
      </c>
      <c r="E405" s="7" t="s">
        <v>8</v>
      </c>
      <c r="F405" s="8" t="s">
        <v>71</v>
      </c>
      <c r="G405" s="6" t="s">
        <v>71</v>
      </c>
      <c r="H405" s="6" t="s">
        <v>71</v>
      </c>
      <c r="I405" s="6">
        <v>42918</v>
      </c>
      <c r="J405" s="6" t="s">
        <v>16</v>
      </c>
      <c r="K405" s="8">
        <v>1</v>
      </c>
      <c r="L405" s="8" t="s">
        <v>22</v>
      </c>
      <c r="M405" s="25"/>
      <c r="N405" s="26">
        <f t="shared" si="12"/>
        <v>0</v>
      </c>
      <c r="O405" s="26">
        <f t="shared" si="13"/>
        <v>0</v>
      </c>
    </row>
    <row r="406" spans="4:15" ht="15" customHeight="1" x14ac:dyDescent="0.2">
      <c r="D406" s="4">
        <v>398</v>
      </c>
      <c r="E406" s="7" t="s">
        <v>8</v>
      </c>
      <c r="F406" s="8" t="s">
        <v>71</v>
      </c>
      <c r="G406" s="6" t="s">
        <v>71</v>
      </c>
      <c r="H406" s="6" t="s">
        <v>71</v>
      </c>
      <c r="I406" s="6">
        <v>42919</v>
      </c>
      <c r="J406" s="6" t="s">
        <v>16</v>
      </c>
      <c r="K406" s="8">
        <v>1</v>
      </c>
      <c r="L406" s="8" t="s">
        <v>22</v>
      </c>
      <c r="M406" s="25"/>
      <c r="N406" s="26">
        <f t="shared" si="12"/>
        <v>0</v>
      </c>
      <c r="O406" s="26">
        <f t="shared" si="13"/>
        <v>0</v>
      </c>
    </row>
    <row r="407" spans="4:15" ht="15" customHeight="1" x14ac:dyDescent="0.2">
      <c r="D407" s="4">
        <v>399</v>
      </c>
      <c r="E407" s="7" t="s">
        <v>8</v>
      </c>
      <c r="F407" s="8" t="s">
        <v>71</v>
      </c>
      <c r="G407" s="6" t="s">
        <v>71</v>
      </c>
      <c r="H407" s="6" t="s">
        <v>71</v>
      </c>
      <c r="I407" s="6">
        <v>42920</v>
      </c>
      <c r="J407" s="6" t="s">
        <v>16</v>
      </c>
      <c r="K407" s="8">
        <v>1</v>
      </c>
      <c r="L407" s="8" t="s">
        <v>22</v>
      </c>
      <c r="M407" s="25"/>
      <c r="N407" s="26">
        <f t="shared" si="12"/>
        <v>0</v>
      </c>
      <c r="O407" s="26">
        <f t="shared" si="13"/>
        <v>0</v>
      </c>
    </row>
    <row r="408" spans="4:15" ht="15" customHeight="1" x14ac:dyDescent="0.2">
      <c r="D408" s="4">
        <v>400</v>
      </c>
      <c r="E408" s="7" t="s">
        <v>8</v>
      </c>
      <c r="F408" s="8" t="s">
        <v>71</v>
      </c>
      <c r="G408" s="6" t="s">
        <v>71</v>
      </c>
      <c r="H408" s="6" t="s">
        <v>71</v>
      </c>
      <c r="I408" s="6">
        <v>42921</v>
      </c>
      <c r="J408" s="6" t="s">
        <v>16</v>
      </c>
      <c r="K408" s="8">
        <v>1</v>
      </c>
      <c r="L408" s="8" t="s">
        <v>22</v>
      </c>
      <c r="M408" s="25"/>
      <c r="N408" s="26">
        <f t="shared" si="12"/>
        <v>0</v>
      </c>
      <c r="O408" s="26">
        <f t="shared" si="13"/>
        <v>0</v>
      </c>
    </row>
    <row r="409" spans="4:15" ht="15" customHeight="1" x14ac:dyDescent="0.2">
      <c r="D409" s="4">
        <v>401</v>
      </c>
      <c r="E409" s="7" t="s">
        <v>8</v>
      </c>
      <c r="F409" s="8" t="s">
        <v>71</v>
      </c>
      <c r="G409" s="6" t="s">
        <v>71</v>
      </c>
      <c r="H409" s="6" t="s">
        <v>71</v>
      </c>
      <c r="I409" s="6">
        <v>42922</v>
      </c>
      <c r="J409" s="6" t="s">
        <v>16</v>
      </c>
      <c r="K409" s="8">
        <v>1</v>
      </c>
      <c r="L409" s="8" t="s">
        <v>22</v>
      </c>
      <c r="M409" s="25"/>
      <c r="N409" s="26">
        <f t="shared" si="12"/>
        <v>0</v>
      </c>
      <c r="O409" s="26">
        <f t="shared" si="13"/>
        <v>0</v>
      </c>
    </row>
    <row r="410" spans="4:15" ht="15" customHeight="1" x14ac:dyDescent="0.2">
      <c r="D410" s="4">
        <v>402</v>
      </c>
      <c r="E410" s="7" t="s">
        <v>8</v>
      </c>
      <c r="F410" s="8" t="s">
        <v>71</v>
      </c>
      <c r="G410" s="6" t="s">
        <v>71</v>
      </c>
      <c r="H410" s="6" t="s">
        <v>71</v>
      </c>
      <c r="I410" s="6">
        <v>42923</v>
      </c>
      <c r="J410" s="6" t="s">
        <v>16</v>
      </c>
      <c r="K410" s="8">
        <v>1</v>
      </c>
      <c r="L410" s="8" t="s">
        <v>22</v>
      </c>
      <c r="M410" s="25"/>
      <c r="N410" s="26">
        <f t="shared" si="12"/>
        <v>0</v>
      </c>
      <c r="O410" s="26">
        <f t="shared" si="13"/>
        <v>0</v>
      </c>
    </row>
    <row r="411" spans="4:15" ht="15" customHeight="1" x14ac:dyDescent="0.2">
      <c r="D411" s="4">
        <v>403</v>
      </c>
      <c r="E411" s="7" t="s">
        <v>8</v>
      </c>
      <c r="F411" s="8" t="s">
        <v>71</v>
      </c>
      <c r="G411" s="6" t="s">
        <v>71</v>
      </c>
      <c r="H411" s="6" t="s">
        <v>71</v>
      </c>
      <c r="I411" s="6" t="s">
        <v>740</v>
      </c>
      <c r="J411" s="6" t="s">
        <v>16</v>
      </c>
      <c r="K411" s="8">
        <v>1</v>
      </c>
      <c r="L411" s="8" t="s">
        <v>22</v>
      </c>
      <c r="M411" s="25"/>
      <c r="N411" s="26">
        <f t="shared" si="12"/>
        <v>0</v>
      </c>
      <c r="O411" s="26">
        <f t="shared" si="13"/>
        <v>0</v>
      </c>
    </row>
    <row r="412" spans="4:15" ht="15" customHeight="1" x14ac:dyDescent="0.2">
      <c r="D412" s="4">
        <v>404</v>
      </c>
      <c r="E412" s="7" t="s">
        <v>8</v>
      </c>
      <c r="F412" s="8" t="s">
        <v>71</v>
      </c>
      <c r="G412" s="6" t="s">
        <v>71</v>
      </c>
      <c r="H412" s="6" t="s">
        <v>71</v>
      </c>
      <c r="I412" s="6" t="s">
        <v>741</v>
      </c>
      <c r="J412" s="6" t="s">
        <v>41</v>
      </c>
      <c r="K412" s="8">
        <v>1</v>
      </c>
      <c r="L412" s="8" t="s">
        <v>22</v>
      </c>
      <c r="M412" s="25"/>
      <c r="N412" s="26">
        <f t="shared" si="12"/>
        <v>0</v>
      </c>
      <c r="O412" s="26">
        <f t="shared" si="13"/>
        <v>0</v>
      </c>
    </row>
    <row r="413" spans="4:15" ht="15" customHeight="1" x14ac:dyDescent="0.2">
      <c r="D413" s="4">
        <v>405</v>
      </c>
      <c r="E413" s="7" t="s">
        <v>8</v>
      </c>
      <c r="F413" s="8" t="s">
        <v>71</v>
      </c>
      <c r="G413" s="6" t="s">
        <v>71</v>
      </c>
      <c r="H413" s="6" t="s">
        <v>71</v>
      </c>
      <c r="I413" s="6" t="s">
        <v>742</v>
      </c>
      <c r="J413" s="6" t="s">
        <v>41</v>
      </c>
      <c r="K413" s="8">
        <v>1</v>
      </c>
      <c r="L413" s="8" t="s">
        <v>22</v>
      </c>
      <c r="M413" s="25"/>
      <c r="N413" s="26">
        <f t="shared" si="12"/>
        <v>0</v>
      </c>
      <c r="O413" s="26">
        <f t="shared" si="13"/>
        <v>0</v>
      </c>
    </row>
    <row r="414" spans="4:15" ht="15" customHeight="1" x14ac:dyDescent="0.2">
      <c r="D414" s="4">
        <v>406</v>
      </c>
      <c r="E414" s="7" t="s">
        <v>8</v>
      </c>
      <c r="F414" s="8" t="s">
        <v>71</v>
      </c>
      <c r="G414" s="6" t="s">
        <v>71</v>
      </c>
      <c r="H414" s="6" t="s">
        <v>71</v>
      </c>
      <c r="I414" s="6" t="s">
        <v>743</v>
      </c>
      <c r="J414" s="6" t="s">
        <v>41</v>
      </c>
      <c r="K414" s="8">
        <v>1</v>
      </c>
      <c r="L414" s="8" t="s">
        <v>22</v>
      </c>
      <c r="M414" s="25"/>
      <c r="N414" s="26">
        <f t="shared" si="12"/>
        <v>0</v>
      </c>
      <c r="O414" s="26">
        <f t="shared" si="13"/>
        <v>0</v>
      </c>
    </row>
    <row r="415" spans="4:15" ht="15" customHeight="1" x14ac:dyDescent="0.2">
      <c r="D415" s="4">
        <v>407</v>
      </c>
      <c r="E415" s="7" t="s">
        <v>8</v>
      </c>
      <c r="F415" s="8" t="s">
        <v>71</v>
      </c>
      <c r="G415" s="6" t="s">
        <v>71</v>
      </c>
      <c r="H415" s="6" t="s">
        <v>71</v>
      </c>
      <c r="I415" s="6" t="s">
        <v>744</v>
      </c>
      <c r="J415" s="6" t="s">
        <v>41</v>
      </c>
      <c r="K415" s="8">
        <v>1</v>
      </c>
      <c r="L415" s="8" t="s">
        <v>22</v>
      </c>
      <c r="M415" s="25"/>
      <c r="N415" s="26">
        <f t="shared" si="12"/>
        <v>0</v>
      </c>
      <c r="O415" s="26">
        <f t="shared" si="13"/>
        <v>0</v>
      </c>
    </row>
    <row r="416" spans="4:15" ht="15" customHeight="1" x14ac:dyDescent="0.2">
      <c r="D416" s="4">
        <v>408</v>
      </c>
      <c r="E416" s="7" t="s">
        <v>8</v>
      </c>
      <c r="F416" s="8" t="s">
        <v>71</v>
      </c>
      <c r="G416" s="6" t="s">
        <v>71</v>
      </c>
      <c r="H416" s="6" t="s">
        <v>71</v>
      </c>
      <c r="I416" s="6" t="s">
        <v>745</v>
      </c>
      <c r="J416" s="6" t="s">
        <v>41</v>
      </c>
      <c r="K416" s="8">
        <v>1</v>
      </c>
      <c r="L416" s="8" t="s">
        <v>22</v>
      </c>
      <c r="M416" s="25"/>
      <c r="N416" s="26">
        <f t="shared" si="12"/>
        <v>0</v>
      </c>
      <c r="O416" s="26">
        <f t="shared" si="13"/>
        <v>0</v>
      </c>
    </row>
    <row r="417" spans="4:15" ht="15" customHeight="1" x14ac:dyDescent="0.2">
      <c r="D417" s="4">
        <v>409</v>
      </c>
      <c r="E417" s="7" t="s">
        <v>8</v>
      </c>
      <c r="F417" s="8" t="s">
        <v>733</v>
      </c>
      <c r="G417" s="6" t="s">
        <v>746</v>
      </c>
      <c r="H417" s="6" t="s">
        <v>747</v>
      </c>
      <c r="I417" s="6" t="s">
        <v>748</v>
      </c>
      <c r="J417" s="6" t="s">
        <v>18</v>
      </c>
      <c r="K417" s="8">
        <v>1</v>
      </c>
      <c r="L417" s="8" t="s">
        <v>22</v>
      </c>
      <c r="M417" s="25"/>
      <c r="N417" s="26">
        <f t="shared" si="12"/>
        <v>0</v>
      </c>
      <c r="O417" s="26">
        <f t="shared" si="13"/>
        <v>0</v>
      </c>
    </row>
    <row r="418" spans="4:15" ht="15" customHeight="1" x14ac:dyDescent="0.2">
      <c r="D418" s="4">
        <v>410</v>
      </c>
      <c r="E418" s="7" t="s">
        <v>8</v>
      </c>
      <c r="F418" s="8" t="s">
        <v>733</v>
      </c>
      <c r="G418" s="6" t="s">
        <v>746</v>
      </c>
      <c r="H418" s="6" t="s">
        <v>749</v>
      </c>
      <c r="I418" s="6" t="s">
        <v>750</v>
      </c>
      <c r="J418" s="6" t="s">
        <v>18</v>
      </c>
      <c r="K418" s="8">
        <v>1</v>
      </c>
      <c r="L418" s="8" t="s">
        <v>22</v>
      </c>
      <c r="M418" s="25"/>
      <c r="N418" s="26">
        <f t="shared" si="12"/>
        <v>0</v>
      </c>
      <c r="O418" s="26">
        <f t="shared" si="13"/>
        <v>0</v>
      </c>
    </row>
    <row r="419" spans="4:15" ht="15" customHeight="1" x14ac:dyDescent="0.2">
      <c r="D419" s="4">
        <v>411</v>
      </c>
      <c r="E419" s="7" t="s">
        <v>8</v>
      </c>
      <c r="F419" s="8" t="s">
        <v>733</v>
      </c>
      <c r="G419" s="6" t="s">
        <v>746</v>
      </c>
      <c r="H419" s="6" t="s">
        <v>751</v>
      </c>
      <c r="I419" s="6" t="s">
        <v>752</v>
      </c>
      <c r="J419" s="6" t="s">
        <v>18</v>
      </c>
      <c r="K419" s="8">
        <v>1</v>
      </c>
      <c r="L419" s="8" t="s">
        <v>22</v>
      </c>
      <c r="M419" s="25"/>
      <c r="N419" s="26">
        <f t="shared" si="12"/>
        <v>0</v>
      </c>
      <c r="O419" s="26">
        <f t="shared" si="13"/>
        <v>0</v>
      </c>
    </row>
    <row r="420" spans="4:15" ht="15" customHeight="1" x14ac:dyDescent="0.2">
      <c r="D420" s="4">
        <v>412</v>
      </c>
      <c r="E420" s="7" t="s">
        <v>8</v>
      </c>
      <c r="F420" s="8" t="s">
        <v>753</v>
      </c>
      <c r="G420" s="6" t="s">
        <v>754</v>
      </c>
      <c r="H420" s="6" t="s">
        <v>71</v>
      </c>
      <c r="I420" s="6" t="s">
        <v>755</v>
      </c>
      <c r="J420" s="6" t="s">
        <v>20</v>
      </c>
      <c r="K420" s="8">
        <v>1</v>
      </c>
      <c r="L420" s="8" t="s">
        <v>22</v>
      </c>
      <c r="M420" s="25"/>
      <c r="N420" s="26">
        <f t="shared" si="12"/>
        <v>0</v>
      </c>
      <c r="O420" s="26">
        <f t="shared" si="13"/>
        <v>0</v>
      </c>
    </row>
    <row r="421" spans="4:15" ht="15" customHeight="1" x14ac:dyDescent="0.2">
      <c r="D421" s="4">
        <v>413</v>
      </c>
      <c r="E421" s="7" t="s">
        <v>8</v>
      </c>
      <c r="F421" s="8" t="s">
        <v>756</v>
      </c>
      <c r="G421" s="6" t="s">
        <v>757</v>
      </c>
      <c r="H421" s="6" t="s">
        <v>758</v>
      </c>
      <c r="I421" s="6" t="s">
        <v>759</v>
      </c>
      <c r="J421" s="6" t="s">
        <v>20</v>
      </c>
      <c r="K421" s="8">
        <v>1</v>
      </c>
      <c r="L421" s="8" t="s">
        <v>22</v>
      </c>
      <c r="M421" s="25"/>
      <c r="N421" s="26">
        <f t="shared" si="12"/>
        <v>0</v>
      </c>
      <c r="O421" s="26">
        <f t="shared" si="13"/>
        <v>0</v>
      </c>
    </row>
    <row r="422" spans="4:15" ht="15" customHeight="1" x14ac:dyDescent="0.2">
      <c r="D422" s="4">
        <v>414</v>
      </c>
      <c r="E422" s="7" t="s">
        <v>1012</v>
      </c>
      <c r="F422" s="8" t="s">
        <v>756</v>
      </c>
      <c r="G422" s="6" t="s">
        <v>757</v>
      </c>
      <c r="H422" s="6" t="s">
        <v>760</v>
      </c>
      <c r="I422" s="6" t="s">
        <v>761</v>
      </c>
      <c r="J422" s="6" t="s">
        <v>20</v>
      </c>
      <c r="K422" s="8">
        <v>1</v>
      </c>
      <c r="L422" s="8" t="s">
        <v>22</v>
      </c>
      <c r="M422" s="25"/>
      <c r="N422" s="26">
        <f t="shared" si="12"/>
        <v>0</v>
      </c>
      <c r="O422" s="26">
        <f t="shared" si="13"/>
        <v>0</v>
      </c>
    </row>
    <row r="423" spans="4:15" ht="15" customHeight="1" x14ac:dyDescent="0.2">
      <c r="D423" s="4">
        <v>415</v>
      </c>
      <c r="E423" s="7" t="s">
        <v>1012</v>
      </c>
      <c r="F423" s="8" t="s">
        <v>756</v>
      </c>
      <c r="G423" s="6" t="s">
        <v>757</v>
      </c>
      <c r="H423" s="6" t="s">
        <v>762</v>
      </c>
      <c r="I423" s="6" t="s">
        <v>763</v>
      </c>
      <c r="J423" s="6" t="s">
        <v>20</v>
      </c>
      <c r="K423" s="8">
        <v>1</v>
      </c>
      <c r="L423" s="8" t="s">
        <v>22</v>
      </c>
      <c r="M423" s="25"/>
      <c r="N423" s="26">
        <f t="shared" si="12"/>
        <v>0</v>
      </c>
      <c r="O423" s="26">
        <f t="shared" si="13"/>
        <v>0</v>
      </c>
    </row>
    <row r="424" spans="4:15" ht="15" customHeight="1" x14ac:dyDescent="0.2">
      <c r="D424" s="4">
        <v>416</v>
      </c>
      <c r="E424" s="7" t="s">
        <v>1012</v>
      </c>
      <c r="F424" s="8" t="s">
        <v>71</v>
      </c>
      <c r="G424" s="6" t="s">
        <v>71</v>
      </c>
      <c r="H424" s="6" t="s">
        <v>764</v>
      </c>
      <c r="I424" s="6" t="s">
        <v>765</v>
      </c>
      <c r="J424" s="6" t="s">
        <v>20</v>
      </c>
      <c r="K424" s="8">
        <v>1</v>
      </c>
      <c r="L424" s="8" t="s">
        <v>22</v>
      </c>
      <c r="M424" s="25"/>
      <c r="N424" s="26">
        <f t="shared" si="12"/>
        <v>0</v>
      </c>
      <c r="O424" s="26">
        <f t="shared" si="13"/>
        <v>0</v>
      </c>
    </row>
    <row r="425" spans="4:15" ht="15" customHeight="1" x14ac:dyDescent="0.2">
      <c r="D425" s="4">
        <v>417</v>
      </c>
      <c r="E425" s="15" t="s">
        <v>8</v>
      </c>
      <c r="F425" s="14" t="s">
        <v>71</v>
      </c>
      <c r="G425" s="14" t="s">
        <v>71</v>
      </c>
      <c r="H425" s="14" t="s">
        <v>71</v>
      </c>
      <c r="I425" s="14" t="s">
        <v>966</v>
      </c>
      <c r="J425" s="14" t="s">
        <v>1006</v>
      </c>
      <c r="K425" s="8">
        <v>1</v>
      </c>
      <c r="L425" s="8" t="s">
        <v>22</v>
      </c>
      <c r="M425" s="25"/>
      <c r="N425" s="26">
        <f t="shared" si="12"/>
        <v>0</v>
      </c>
      <c r="O425" s="26">
        <f t="shared" si="13"/>
        <v>0</v>
      </c>
    </row>
    <row r="426" spans="4:15" ht="15" customHeight="1" x14ac:dyDescent="0.2">
      <c r="D426" s="4">
        <v>418</v>
      </c>
      <c r="E426" s="15" t="s">
        <v>8</v>
      </c>
      <c r="F426" s="14" t="s">
        <v>71</v>
      </c>
      <c r="G426" s="14" t="s">
        <v>71</v>
      </c>
      <c r="H426" s="14" t="s">
        <v>71</v>
      </c>
      <c r="I426" s="14" t="s">
        <v>967</v>
      </c>
      <c r="J426" s="14" t="s">
        <v>1006</v>
      </c>
      <c r="K426" s="8">
        <v>1</v>
      </c>
      <c r="L426" s="8" t="s">
        <v>22</v>
      </c>
      <c r="M426" s="25"/>
      <c r="N426" s="26">
        <f t="shared" si="12"/>
        <v>0</v>
      </c>
      <c r="O426" s="26">
        <f t="shared" si="13"/>
        <v>0</v>
      </c>
    </row>
    <row r="427" spans="4:15" ht="15" customHeight="1" x14ac:dyDescent="0.2">
      <c r="D427" s="4">
        <v>419</v>
      </c>
      <c r="E427" s="15" t="s">
        <v>8</v>
      </c>
      <c r="F427" s="14" t="s">
        <v>968</v>
      </c>
      <c r="G427" s="14" t="s">
        <v>71</v>
      </c>
      <c r="H427" s="14" t="s">
        <v>71</v>
      </c>
      <c r="I427" s="14" t="s">
        <v>71</v>
      </c>
      <c r="J427" s="14" t="s">
        <v>1006</v>
      </c>
      <c r="K427" s="8">
        <v>1</v>
      </c>
      <c r="L427" s="8" t="s">
        <v>22</v>
      </c>
      <c r="M427" s="25"/>
      <c r="N427" s="26">
        <f t="shared" si="12"/>
        <v>0</v>
      </c>
      <c r="O427" s="26">
        <f t="shared" si="13"/>
        <v>0</v>
      </c>
    </row>
    <row r="428" spans="4:15" ht="15" customHeight="1" x14ac:dyDescent="0.2">
      <c r="D428" s="4">
        <v>420</v>
      </c>
      <c r="E428" s="15" t="s">
        <v>8</v>
      </c>
      <c r="F428" s="14" t="s">
        <v>968</v>
      </c>
      <c r="G428" s="14" t="s">
        <v>71</v>
      </c>
      <c r="H428" s="14" t="s">
        <v>71</v>
      </c>
      <c r="I428" s="14" t="s">
        <v>71</v>
      </c>
      <c r="J428" s="14" t="s">
        <v>1006</v>
      </c>
      <c r="K428" s="8">
        <v>1</v>
      </c>
      <c r="L428" s="8" t="s">
        <v>22</v>
      </c>
      <c r="M428" s="25"/>
      <c r="N428" s="26">
        <f t="shared" si="12"/>
        <v>0</v>
      </c>
      <c r="O428" s="26">
        <f t="shared" si="13"/>
        <v>0</v>
      </c>
    </row>
    <row r="429" spans="4:15" ht="15" customHeight="1" x14ac:dyDescent="0.2">
      <c r="D429" s="4">
        <v>421</v>
      </c>
      <c r="E429" s="15" t="s">
        <v>8</v>
      </c>
      <c r="F429" s="14" t="s">
        <v>71</v>
      </c>
      <c r="G429" s="14" t="s">
        <v>71</v>
      </c>
      <c r="H429" s="14" t="s">
        <v>71</v>
      </c>
      <c r="I429" s="14" t="s">
        <v>969</v>
      </c>
      <c r="J429" s="14" t="s">
        <v>1006</v>
      </c>
      <c r="K429" s="8">
        <v>1</v>
      </c>
      <c r="L429" s="8" t="s">
        <v>22</v>
      </c>
      <c r="M429" s="25"/>
      <c r="N429" s="26">
        <f t="shared" si="12"/>
        <v>0</v>
      </c>
      <c r="O429" s="26">
        <f t="shared" si="13"/>
        <v>0</v>
      </c>
    </row>
    <row r="430" spans="4:15" ht="15" customHeight="1" x14ac:dyDescent="0.2">
      <c r="D430" s="4">
        <v>422</v>
      </c>
      <c r="E430" s="15" t="s">
        <v>8</v>
      </c>
      <c r="F430" s="14" t="s">
        <v>71</v>
      </c>
      <c r="G430" s="14" t="s">
        <v>71</v>
      </c>
      <c r="H430" s="14" t="s">
        <v>71</v>
      </c>
      <c r="I430" s="14" t="s">
        <v>970</v>
      </c>
      <c r="J430" s="14" t="s">
        <v>1006</v>
      </c>
      <c r="K430" s="8">
        <v>1</v>
      </c>
      <c r="L430" s="8" t="s">
        <v>22</v>
      </c>
      <c r="M430" s="25"/>
      <c r="N430" s="26">
        <f t="shared" si="12"/>
        <v>0</v>
      </c>
      <c r="O430" s="26">
        <f t="shared" si="13"/>
        <v>0</v>
      </c>
    </row>
    <row r="431" spans="4:15" ht="15" customHeight="1" x14ac:dyDescent="0.2">
      <c r="D431" s="4">
        <v>423</v>
      </c>
      <c r="E431" s="15" t="s">
        <v>8</v>
      </c>
      <c r="F431" s="14" t="s">
        <v>729</v>
      </c>
      <c r="G431" s="14" t="s">
        <v>71</v>
      </c>
      <c r="H431" s="14" t="s">
        <v>71</v>
      </c>
      <c r="I431" s="14" t="s">
        <v>971</v>
      </c>
      <c r="J431" s="14" t="s">
        <v>1006</v>
      </c>
      <c r="K431" s="8">
        <v>1</v>
      </c>
      <c r="L431" s="8" t="s">
        <v>22</v>
      </c>
      <c r="M431" s="25"/>
      <c r="N431" s="26">
        <f t="shared" si="12"/>
        <v>0</v>
      </c>
      <c r="O431" s="26">
        <f t="shared" si="13"/>
        <v>0</v>
      </c>
    </row>
    <row r="432" spans="4:15" ht="15" customHeight="1" x14ac:dyDescent="0.2">
      <c r="D432" s="4">
        <v>424</v>
      </c>
      <c r="E432" s="15" t="s">
        <v>8</v>
      </c>
      <c r="F432" s="14" t="s">
        <v>71</v>
      </c>
      <c r="G432" s="14" t="s">
        <v>972</v>
      </c>
      <c r="H432" s="14" t="s">
        <v>71</v>
      </c>
      <c r="I432" s="14" t="s">
        <v>973</v>
      </c>
      <c r="J432" s="14" t="s">
        <v>1006</v>
      </c>
      <c r="K432" s="8">
        <v>1</v>
      </c>
      <c r="L432" s="8" t="s">
        <v>22</v>
      </c>
      <c r="M432" s="25"/>
      <c r="N432" s="26">
        <f t="shared" si="12"/>
        <v>0</v>
      </c>
      <c r="O432" s="26">
        <f t="shared" si="13"/>
        <v>0</v>
      </c>
    </row>
    <row r="433" spans="4:15" ht="15" customHeight="1" x14ac:dyDescent="0.2">
      <c r="D433" s="4">
        <v>425</v>
      </c>
      <c r="E433" s="15" t="s">
        <v>8</v>
      </c>
      <c r="F433" s="14" t="s">
        <v>71</v>
      </c>
      <c r="G433" s="14" t="s">
        <v>71</v>
      </c>
      <c r="H433" s="14" t="s">
        <v>71</v>
      </c>
      <c r="I433" s="14" t="s">
        <v>71</v>
      </c>
      <c r="J433" s="14" t="s">
        <v>1006</v>
      </c>
      <c r="K433" s="8">
        <v>1</v>
      </c>
      <c r="L433" s="8" t="s">
        <v>22</v>
      </c>
      <c r="M433" s="25"/>
      <c r="N433" s="26">
        <f t="shared" si="12"/>
        <v>0</v>
      </c>
      <c r="O433" s="26">
        <f t="shared" si="13"/>
        <v>0</v>
      </c>
    </row>
    <row r="434" spans="4:15" ht="15" customHeight="1" x14ac:dyDescent="0.2">
      <c r="D434" s="4">
        <v>426</v>
      </c>
      <c r="E434" s="15" t="s">
        <v>8</v>
      </c>
      <c r="F434" s="14" t="s">
        <v>729</v>
      </c>
      <c r="G434" s="14" t="s">
        <v>71</v>
      </c>
      <c r="H434" s="14" t="s">
        <v>71</v>
      </c>
      <c r="I434" s="14" t="s">
        <v>974</v>
      </c>
      <c r="J434" s="14" t="s">
        <v>1006</v>
      </c>
      <c r="K434" s="8">
        <v>1</v>
      </c>
      <c r="L434" s="8" t="s">
        <v>22</v>
      </c>
      <c r="M434" s="25"/>
      <c r="N434" s="26">
        <f t="shared" si="12"/>
        <v>0</v>
      </c>
      <c r="O434" s="26">
        <f t="shared" si="13"/>
        <v>0</v>
      </c>
    </row>
    <row r="435" spans="4:15" ht="15" customHeight="1" x14ac:dyDescent="0.2">
      <c r="D435" s="4">
        <v>427</v>
      </c>
      <c r="E435" s="15" t="s">
        <v>8</v>
      </c>
      <c r="F435" s="14" t="s">
        <v>982</v>
      </c>
      <c r="G435" s="14" t="s">
        <v>983</v>
      </c>
      <c r="H435" s="14" t="s">
        <v>984</v>
      </c>
      <c r="I435" s="14" t="s">
        <v>985</v>
      </c>
      <c r="J435" s="14" t="s">
        <v>1006</v>
      </c>
      <c r="K435" s="8">
        <v>1</v>
      </c>
      <c r="L435" s="8" t="s">
        <v>22</v>
      </c>
      <c r="M435" s="25"/>
      <c r="N435" s="26">
        <f t="shared" si="12"/>
        <v>0</v>
      </c>
      <c r="O435" s="26">
        <f t="shared" si="13"/>
        <v>0</v>
      </c>
    </row>
    <row r="436" spans="4:15" ht="15" customHeight="1" x14ac:dyDescent="0.2">
      <c r="D436" s="4">
        <v>428</v>
      </c>
      <c r="E436" s="15" t="s">
        <v>8</v>
      </c>
      <c r="F436" s="14" t="s">
        <v>982</v>
      </c>
      <c r="G436" s="14" t="s">
        <v>983</v>
      </c>
      <c r="H436" s="14" t="s">
        <v>986</v>
      </c>
      <c r="I436" s="14" t="s">
        <v>987</v>
      </c>
      <c r="J436" s="14" t="s">
        <v>1006</v>
      </c>
      <c r="K436" s="8">
        <v>1</v>
      </c>
      <c r="L436" s="8" t="s">
        <v>22</v>
      </c>
      <c r="M436" s="25"/>
      <c r="N436" s="26">
        <f t="shared" si="12"/>
        <v>0</v>
      </c>
      <c r="O436" s="26">
        <f t="shared" si="13"/>
        <v>0</v>
      </c>
    </row>
    <row r="437" spans="4:15" ht="15" customHeight="1" x14ac:dyDescent="0.2">
      <c r="D437" s="4">
        <v>429</v>
      </c>
      <c r="E437" s="15" t="s">
        <v>8</v>
      </c>
      <c r="F437" s="14" t="s">
        <v>982</v>
      </c>
      <c r="G437" s="14" t="s">
        <v>983</v>
      </c>
      <c r="H437" s="14" t="s">
        <v>988</v>
      </c>
      <c r="I437" s="14" t="s">
        <v>989</v>
      </c>
      <c r="J437" s="14" t="s">
        <v>1006</v>
      </c>
      <c r="K437" s="8">
        <v>1</v>
      </c>
      <c r="L437" s="8" t="s">
        <v>22</v>
      </c>
      <c r="M437" s="25"/>
      <c r="N437" s="26">
        <f t="shared" si="12"/>
        <v>0</v>
      </c>
      <c r="O437" s="26">
        <f t="shared" si="13"/>
        <v>0</v>
      </c>
    </row>
    <row r="438" spans="4:15" ht="15" customHeight="1" x14ac:dyDescent="0.2">
      <c r="D438" s="4">
        <v>430</v>
      </c>
      <c r="E438" s="15" t="s">
        <v>8</v>
      </c>
      <c r="F438" s="14" t="s">
        <v>982</v>
      </c>
      <c r="G438" s="14" t="s">
        <v>983</v>
      </c>
      <c r="H438" s="14" t="s">
        <v>990</v>
      </c>
      <c r="I438" s="14" t="s">
        <v>991</v>
      </c>
      <c r="J438" s="14" t="s">
        <v>1006</v>
      </c>
      <c r="K438" s="8">
        <v>1</v>
      </c>
      <c r="L438" s="8" t="s">
        <v>22</v>
      </c>
      <c r="M438" s="25"/>
      <c r="N438" s="26">
        <f t="shared" si="12"/>
        <v>0</v>
      </c>
      <c r="O438" s="26">
        <f t="shared" si="13"/>
        <v>0</v>
      </c>
    </row>
    <row r="439" spans="4:15" ht="15" customHeight="1" x14ac:dyDescent="0.2">
      <c r="D439" s="4">
        <v>431</v>
      </c>
      <c r="E439" s="15" t="s">
        <v>8</v>
      </c>
      <c r="F439" s="14" t="s">
        <v>982</v>
      </c>
      <c r="G439" s="14" t="s">
        <v>983</v>
      </c>
      <c r="H439" s="14" t="s">
        <v>992</v>
      </c>
      <c r="I439" s="14" t="s">
        <v>993</v>
      </c>
      <c r="J439" s="14" t="s">
        <v>1006</v>
      </c>
      <c r="K439" s="8">
        <v>1</v>
      </c>
      <c r="L439" s="8" t="s">
        <v>22</v>
      </c>
      <c r="M439" s="25"/>
      <c r="N439" s="26">
        <f t="shared" si="12"/>
        <v>0</v>
      </c>
      <c r="O439" s="26">
        <f t="shared" si="13"/>
        <v>0</v>
      </c>
    </row>
    <row r="440" spans="4:15" ht="15" customHeight="1" x14ac:dyDescent="0.2">
      <c r="D440" s="4">
        <v>432</v>
      </c>
      <c r="E440" s="15" t="s">
        <v>8</v>
      </c>
      <c r="F440" s="14" t="s">
        <v>729</v>
      </c>
      <c r="G440" s="14" t="s">
        <v>71</v>
      </c>
      <c r="H440" s="14" t="s">
        <v>71</v>
      </c>
      <c r="I440" s="14" t="s">
        <v>994</v>
      </c>
      <c r="J440" s="14" t="s">
        <v>1006</v>
      </c>
      <c r="K440" s="8">
        <v>1</v>
      </c>
      <c r="L440" s="8" t="s">
        <v>22</v>
      </c>
      <c r="M440" s="25"/>
      <c r="N440" s="26">
        <f t="shared" si="12"/>
        <v>0</v>
      </c>
      <c r="O440" s="26">
        <f t="shared" si="13"/>
        <v>0</v>
      </c>
    </row>
    <row r="441" spans="4:15" ht="15" customHeight="1" x14ac:dyDescent="0.2">
      <c r="D441" s="4">
        <v>433</v>
      </c>
      <c r="E441" s="15" t="s">
        <v>8</v>
      </c>
      <c r="F441" s="14" t="s">
        <v>995</v>
      </c>
      <c r="G441" s="14" t="s">
        <v>996</v>
      </c>
      <c r="H441" s="14" t="s">
        <v>71</v>
      </c>
      <c r="I441" s="14" t="s">
        <v>997</v>
      </c>
      <c r="J441" s="14" t="s">
        <v>1006</v>
      </c>
      <c r="K441" s="8">
        <v>1</v>
      </c>
      <c r="L441" s="8" t="s">
        <v>22</v>
      </c>
      <c r="M441" s="25"/>
      <c r="N441" s="26">
        <f t="shared" si="12"/>
        <v>0</v>
      </c>
      <c r="O441" s="26">
        <f t="shared" si="13"/>
        <v>0</v>
      </c>
    </row>
    <row r="442" spans="4:15" ht="15" customHeight="1" x14ac:dyDescent="0.2">
      <c r="D442" s="4">
        <v>434</v>
      </c>
      <c r="E442" s="15" t="s">
        <v>8</v>
      </c>
      <c r="F442" s="14" t="s">
        <v>733</v>
      </c>
      <c r="G442" s="14" t="s">
        <v>998</v>
      </c>
      <c r="H442" s="14" t="s">
        <v>999</v>
      </c>
      <c r="I442" s="14" t="s">
        <v>1000</v>
      </c>
      <c r="J442" s="14" t="s">
        <v>1006</v>
      </c>
      <c r="K442" s="8">
        <v>1</v>
      </c>
      <c r="L442" s="8" t="s">
        <v>22</v>
      </c>
      <c r="M442" s="25"/>
      <c r="N442" s="26">
        <f t="shared" si="12"/>
        <v>0</v>
      </c>
      <c r="O442" s="26">
        <f t="shared" si="13"/>
        <v>0</v>
      </c>
    </row>
    <row r="443" spans="4:15" ht="15" customHeight="1" x14ac:dyDescent="0.2">
      <c r="D443" s="4">
        <v>435</v>
      </c>
      <c r="E443" s="15" t="s">
        <v>8</v>
      </c>
      <c r="F443" s="14" t="s">
        <v>995</v>
      </c>
      <c r="G443" s="14" t="s">
        <v>996</v>
      </c>
      <c r="H443" s="14" t="s">
        <v>71</v>
      </c>
      <c r="I443" s="14" t="s">
        <v>1001</v>
      </c>
      <c r="J443" s="14" t="s">
        <v>1006</v>
      </c>
      <c r="K443" s="8">
        <v>1</v>
      </c>
      <c r="L443" s="8" t="s">
        <v>22</v>
      </c>
      <c r="M443" s="25"/>
      <c r="N443" s="26">
        <f t="shared" si="12"/>
        <v>0</v>
      </c>
      <c r="O443" s="26">
        <f t="shared" si="13"/>
        <v>0</v>
      </c>
    </row>
    <row r="444" spans="4:15" ht="15" customHeight="1" x14ac:dyDescent="0.2">
      <c r="D444" s="4">
        <v>436</v>
      </c>
      <c r="E444" s="15" t="s">
        <v>8</v>
      </c>
      <c r="F444" s="14" t="s">
        <v>71</v>
      </c>
      <c r="G444" s="14" t="s">
        <v>71</v>
      </c>
      <c r="H444" s="14" t="s">
        <v>71</v>
      </c>
      <c r="I444" s="14" t="s">
        <v>1002</v>
      </c>
      <c r="J444" s="14" t="s">
        <v>1006</v>
      </c>
      <c r="K444" s="8">
        <v>1</v>
      </c>
      <c r="L444" s="8" t="s">
        <v>22</v>
      </c>
      <c r="M444" s="25"/>
      <c r="N444" s="26">
        <f t="shared" si="12"/>
        <v>0</v>
      </c>
      <c r="O444" s="26">
        <f t="shared" si="13"/>
        <v>0</v>
      </c>
    </row>
    <row r="445" spans="4:15" ht="15" customHeight="1" x14ac:dyDescent="0.2">
      <c r="D445" s="4">
        <v>437</v>
      </c>
      <c r="E445" s="15" t="s">
        <v>8</v>
      </c>
      <c r="F445" s="14" t="s">
        <v>71</v>
      </c>
      <c r="G445" s="14" t="s">
        <v>71</v>
      </c>
      <c r="H445" s="14" t="s">
        <v>71</v>
      </c>
      <c r="I445" s="14" t="s">
        <v>1003</v>
      </c>
      <c r="J445" s="14" t="s">
        <v>1006</v>
      </c>
      <c r="K445" s="8">
        <v>1</v>
      </c>
      <c r="L445" s="8" t="s">
        <v>22</v>
      </c>
      <c r="M445" s="25"/>
      <c r="N445" s="26">
        <f t="shared" si="12"/>
        <v>0</v>
      </c>
      <c r="O445" s="26">
        <f t="shared" si="13"/>
        <v>0</v>
      </c>
    </row>
    <row r="446" spans="4:15" ht="15" customHeight="1" x14ac:dyDescent="0.2">
      <c r="D446" s="4">
        <v>438</v>
      </c>
      <c r="E446" s="15" t="s">
        <v>8</v>
      </c>
      <c r="F446" s="14" t="s">
        <v>71</v>
      </c>
      <c r="G446" s="14" t="s">
        <v>71</v>
      </c>
      <c r="H446" s="14" t="s">
        <v>71</v>
      </c>
      <c r="I446" s="14" t="s">
        <v>1004</v>
      </c>
      <c r="J446" s="14" t="s">
        <v>1006</v>
      </c>
      <c r="K446" s="8">
        <v>1</v>
      </c>
      <c r="L446" s="8" t="s">
        <v>22</v>
      </c>
      <c r="M446" s="25"/>
      <c r="N446" s="26">
        <f t="shared" si="12"/>
        <v>0</v>
      </c>
      <c r="O446" s="26">
        <f t="shared" si="13"/>
        <v>0</v>
      </c>
    </row>
    <row r="447" spans="4:15" ht="15" customHeight="1" x14ac:dyDescent="0.2">
      <c r="D447" s="4">
        <v>439</v>
      </c>
      <c r="E447" s="15" t="s">
        <v>8</v>
      </c>
      <c r="F447" s="14" t="s">
        <v>71</v>
      </c>
      <c r="G447" s="14" t="s">
        <v>71</v>
      </c>
      <c r="H447" s="14" t="s">
        <v>71</v>
      </c>
      <c r="I447" s="14" t="s">
        <v>1005</v>
      </c>
      <c r="J447" s="14" t="s">
        <v>1006</v>
      </c>
      <c r="K447" s="8">
        <v>1</v>
      </c>
      <c r="L447" s="8" t="s">
        <v>22</v>
      </c>
      <c r="M447" s="25"/>
      <c r="N447" s="26">
        <f t="shared" si="12"/>
        <v>0</v>
      </c>
      <c r="O447" s="26">
        <f t="shared" si="13"/>
        <v>0</v>
      </c>
    </row>
    <row r="448" spans="4:15" ht="15" customHeight="1" x14ac:dyDescent="0.2">
      <c r="D448" s="4">
        <v>440</v>
      </c>
      <c r="E448" s="15" t="s">
        <v>8</v>
      </c>
      <c r="F448" s="14" t="s">
        <v>784</v>
      </c>
      <c r="G448" s="14" t="s">
        <v>71</v>
      </c>
      <c r="H448" s="14" t="s">
        <v>784</v>
      </c>
      <c r="I448" s="14" t="s">
        <v>71</v>
      </c>
      <c r="J448" s="14" t="s">
        <v>1006</v>
      </c>
      <c r="K448" s="8">
        <v>1</v>
      </c>
      <c r="L448" s="8" t="s">
        <v>22</v>
      </c>
      <c r="M448" s="25"/>
      <c r="N448" s="26">
        <f t="shared" si="12"/>
        <v>0</v>
      </c>
      <c r="O448" s="26">
        <f t="shared" si="13"/>
        <v>0</v>
      </c>
    </row>
    <row r="449" spans="4:15" ht="15" customHeight="1" x14ac:dyDescent="0.2">
      <c r="D449" s="4">
        <v>441</v>
      </c>
      <c r="E449" s="7" t="s">
        <v>8</v>
      </c>
      <c r="F449" s="8" t="s">
        <v>733</v>
      </c>
      <c r="G449" s="6" t="s">
        <v>1007</v>
      </c>
      <c r="H449" s="6" t="s">
        <v>71</v>
      </c>
      <c r="I449" s="11">
        <v>56263</v>
      </c>
      <c r="J449" s="6" t="s">
        <v>1008</v>
      </c>
      <c r="K449" s="8">
        <v>1</v>
      </c>
      <c r="L449" s="8" t="s">
        <v>22</v>
      </c>
      <c r="M449" s="25"/>
      <c r="N449" s="26">
        <f t="shared" si="12"/>
        <v>0</v>
      </c>
      <c r="O449" s="26">
        <f t="shared" si="13"/>
        <v>0</v>
      </c>
    </row>
    <row r="450" spans="4:15" ht="15" customHeight="1" x14ac:dyDescent="0.2">
      <c r="D450" s="4">
        <v>442</v>
      </c>
      <c r="E450" s="7" t="s">
        <v>8</v>
      </c>
      <c r="F450" s="8" t="s">
        <v>733</v>
      </c>
      <c r="G450" s="6" t="s">
        <v>1007</v>
      </c>
      <c r="H450" s="6" t="s">
        <v>71</v>
      </c>
      <c r="I450" s="11">
        <v>56624</v>
      </c>
      <c r="J450" s="6" t="s">
        <v>1008</v>
      </c>
      <c r="K450" s="8">
        <v>1</v>
      </c>
      <c r="L450" s="8" t="s">
        <v>22</v>
      </c>
      <c r="M450" s="25"/>
      <c r="N450" s="26">
        <f t="shared" si="12"/>
        <v>0</v>
      </c>
      <c r="O450" s="26">
        <f t="shared" si="13"/>
        <v>0</v>
      </c>
    </row>
    <row r="451" spans="4:15" ht="15" customHeight="1" x14ac:dyDescent="0.2">
      <c r="D451" s="4">
        <v>443</v>
      </c>
      <c r="E451" s="7" t="s">
        <v>8</v>
      </c>
      <c r="F451" s="8" t="s">
        <v>982</v>
      </c>
      <c r="G451" s="6" t="s">
        <v>71</v>
      </c>
      <c r="H451" s="6" t="s">
        <v>71</v>
      </c>
      <c r="I451" s="11">
        <v>52847</v>
      </c>
      <c r="J451" s="6" t="s">
        <v>1008</v>
      </c>
      <c r="K451" s="8">
        <v>1</v>
      </c>
      <c r="L451" s="8" t="s">
        <v>22</v>
      </c>
      <c r="M451" s="25"/>
      <c r="N451" s="26">
        <f t="shared" si="12"/>
        <v>0</v>
      </c>
      <c r="O451" s="26">
        <f t="shared" si="13"/>
        <v>0</v>
      </c>
    </row>
    <row r="452" spans="4:15" ht="15" customHeight="1" x14ac:dyDescent="0.2">
      <c r="D452" s="4">
        <v>444</v>
      </c>
      <c r="E452" s="7" t="s">
        <v>8</v>
      </c>
      <c r="F452" s="8" t="s">
        <v>982</v>
      </c>
      <c r="G452" s="6" t="s">
        <v>71</v>
      </c>
      <c r="H452" s="6" t="s">
        <v>71</v>
      </c>
      <c r="I452" s="11">
        <v>54844</v>
      </c>
      <c r="J452" s="6" t="s">
        <v>1008</v>
      </c>
      <c r="K452" s="8">
        <v>1</v>
      </c>
      <c r="L452" s="8" t="s">
        <v>22</v>
      </c>
      <c r="M452" s="25"/>
      <c r="N452" s="26">
        <f t="shared" si="12"/>
        <v>0</v>
      </c>
      <c r="O452" s="26">
        <f t="shared" si="13"/>
        <v>0</v>
      </c>
    </row>
    <row r="453" spans="4:15" ht="15" customHeight="1" x14ac:dyDescent="0.2">
      <c r="D453" s="4">
        <v>445</v>
      </c>
      <c r="E453" s="7" t="s">
        <v>8</v>
      </c>
      <c r="F453" s="8" t="s">
        <v>733</v>
      </c>
      <c r="G453" s="6" t="s">
        <v>734</v>
      </c>
      <c r="H453" s="6" t="s">
        <v>735</v>
      </c>
      <c r="I453" s="11" t="s">
        <v>71</v>
      </c>
      <c r="J453" s="6" t="s">
        <v>1008</v>
      </c>
      <c r="K453" s="8">
        <v>1</v>
      </c>
      <c r="L453" s="8" t="s">
        <v>22</v>
      </c>
      <c r="M453" s="25"/>
      <c r="N453" s="26">
        <f t="shared" si="12"/>
        <v>0</v>
      </c>
      <c r="O453" s="26">
        <f t="shared" si="13"/>
        <v>0</v>
      </c>
    </row>
    <row r="454" spans="4:15" ht="15" customHeight="1" x14ac:dyDescent="0.2">
      <c r="D454" s="4">
        <v>446</v>
      </c>
      <c r="E454" s="7" t="s">
        <v>8</v>
      </c>
      <c r="F454" s="8" t="s">
        <v>733</v>
      </c>
      <c r="G454" s="6" t="s">
        <v>734</v>
      </c>
      <c r="H454" s="6">
        <v>9139952</v>
      </c>
      <c r="I454" s="11">
        <v>52848</v>
      </c>
      <c r="J454" s="6" t="s">
        <v>1008</v>
      </c>
      <c r="K454" s="8">
        <v>1</v>
      </c>
      <c r="L454" s="8" t="s">
        <v>22</v>
      </c>
      <c r="M454" s="25"/>
      <c r="N454" s="26">
        <f t="shared" si="12"/>
        <v>0</v>
      </c>
      <c r="O454" s="26">
        <f t="shared" si="13"/>
        <v>0</v>
      </c>
    </row>
    <row r="455" spans="4:15" ht="15" customHeight="1" x14ac:dyDescent="0.2">
      <c r="D455" s="4">
        <v>447</v>
      </c>
      <c r="E455" s="7" t="s">
        <v>8</v>
      </c>
      <c r="F455" s="8" t="s">
        <v>733</v>
      </c>
      <c r="G455" s="6" t="s">
        <v>734</v>
      </c>
      <c r="H455" s="6" t="s">
        <v>71</v>
      </c>
      <c r="I455" s="11">
        <v>49514</v>
      </c>
      <c r="J455" s="6" t="s">
        <v>1008</v>
      </c>
      <c r="K455" s="8">
        <v>1</v>
      </c>
      <c r="L455" s="8" t="s">
        <v>22</v>
      </c>
      <c r="M455" s="25"/>
      <c r="N455" s="26">
        <f t="shared" si="12"/>
        <v>0</v>
      </c>
      <c r="O455" s="26">
        <f t="shared" si="13"/>
        <v>0</v>
      </c>
    </row>
    <row r="456" spans="4:15" ht="15" customHeight="1" x14ac:dyDescent="0.2">
      <c r="D456" s="4">
        <v>448</v>
      </c>
      <c r="E456" s="7" t="s">
        <v>8</v>
      </c>
      <c r="F456" s="6" t="s">
        <v>1009</v>
      </c>
      <c r="G456" s="6" t="s">
        <v>1010</v>
      </c>
      <c r="H456" s="6" t="s">
        <v>71</v>
      </c>
      <c r="I456" s="11">
        <v>52849</v>
      </c>
      <c r="J456" s="6" t="s">
        <v>1008</v>
      </c>
      <c r="K456" s="8">
        <v>1</v>
      </c>
      <c r="L456" s="8" t="s">
        <v>22</v>
      </c>
      <c r="M456" s="25"/>
      <c r="N456" s="26">
        <f t="shared" si="12"/>
        <v>0</v>
      </c>
      <c r="O456" s="26">
        <f t="shared" si="13"/>
        <v>0</v>
      </c>
    </row>
    <row r="457" spans="4:15" ht="15" customHeight="1" x14ac:dyDescent="0.2">
      <c r="D457" s="4">
        <v>449</v>
      </c>
      <c r="E457" s="15" t="s">
        <v>8</v>
      </c>
      <c r="F457" s="14" t="s">
        <v>71</v>
      </c>
      <c r="G457" s="14" t="s">
        <v>71</v>
      </c>
      <c r="H457" s="14" t="s">
        <v>71</v>
      </c>
      <c r="I457" s="14" t="s">
        <v>976</v>
      </c>
      <c r="J457" s="14" t="s">
        <v>1006</v>
      </c>
      <c r="K457" s="8">
        <v>1</v>
      </c>
      <c r="L457" s="8" t="s">
        <v>22</v>
      </c>
      <c r="M457" s="25"/>
      <c r="N457" s="26">
        <f t="shared" si="12"/>
        <v>0</v>
      </c>
      <c r="O457" s="26">
        <f t="shared" si="13"/>
        <v>0</v>
      </c>
    </row>
    <row r="458" spans="4:15" ht="15" customHeight="1" x14ac:dyDescent="0.2">
      <c r="D458" s="4">
        <v>450</v>
      </c>
      <c r="E458" s="15" t="s">
        <v>8</v>
      </c>
      <c r="F458" s="14" t="s">
        <v>71</v>
      </c>
      <c r="G458" s="14" t="s">
        <v>71</v>
      </c>
      <c r="H458" s="14" t="s">
        <v>71</v>
      </c>
      <c r="I458" s="14" t="s">
        <v>977</v>
      </c>
      <c r="J458" s="14" t="s">
        <v>1006</v>
      </c>
      <c r="K458" s="8">
        <v>1</v>
      </c>
      <c r="L458" s="8" t="s">
        <v>22</v>
      </c>
      <c r="M458" s="25"/>
      <c r="N458" s="26">
        <f t="shared" ref="N458:N521" si="14">M458*16%</f>
        <v>0</v>
      </c>
      <c r="O458" s="26">
        <f t="shared" ref="O458:O521" si="15">M458+N458</f>
        <v>0</v>
      </c>
    </row>
    <row r="459" spans="4:15" ht="15" customHeight="1" x14ac:dyDescent="0.2">
      <c r="D459" s="4">
        <v>451</v>
      </c>
      <c r="E459" s="15" t="s">
        <v>8</v>
      </c>
      <c r="F459" s="14" t="s">
        <v>71</v>
      </c>
      <c r="G459" s="14" t="s">
        <v>71</v>
      </c>
      <c r="H459" s="14" t="s">
        <v>71</v>
      </c>
      <c r="I459" s="14" t="s">
        <v>978</v>
      </c>
      <c r="J459" s="14" t="s">
        <v>1006</v>
      </c>
      <c r="K459" s="8">
        <v>1</v>
      </c>
      <c r="L459" s="8" t="s">
        <v>22</v>
      </c>
      <c r="M459" s="25"/>
      <c r="N459" s="26">
        <f t="shared" si="14"/>
        <v>0</v>
      </c>
      <c r="O459" s="26">
        <f t="shared" si="15"/>
        <v>0</v>
      </c>
    </row>
    <row r="460" spans="4:15" ht="15" customHeight="1" x14ac:dyDescent="0.2">
      <c r="D460" s="4">
        <v>452</v>
      </c>
      <c r="E460" s="15" t="s">
        <v>8</v>
      </c>
      <c r="F460" s="14" t="s">
        <v>729</v>
      </c>
      <c r="G460" s="14" t="s">
        <v>71</v>
      </c>
      <c r="H460" s="14" t="s">
        <v>71</v>
      </c>
      <c r="I460" s="14" t="s">
        <v>979</v>
      </c>
      <c r="J460" s="14" t="s">
        <v>1006</v>
      </c>
      <c r="K460" s="8">
        <v>1</v>
      </c>
      <c r="L460" s="8" t="s">
        <v>22</v>
      </c>
      <c r="M460" s="25"/>
      <c r="N460" s="26">
        <f t="shared" si="14"/>
        <v>0</v>
      </c>
      <c r="O460" s="26">
        <f t="shared" si="15"/>
        <v>0</v>
      </c>
    </row>
    <row r="461" spans="4:15" ht="15" customHeight="1" x14ac:dyDescent="0.2">
      <c r="D461" s="4">
        <v>453</v>
      </c>
      <c r="E461" s="15" t="s">
        <v>8</v>
      </c>
      <c r="F461" s="14" t="s">
        <v>729</v>
      </c>
      <c r="G461" s="14" t="s">
        <v>71</v>
      </c>
      <c r="H461" s="14" t="s">
        <v>71</v>
      </c>
      <c r="I461" s="14" t="s">
        <v>980</v>
      </c>
      <c r="J461" s="14" t="s">
        <v>1006</v>
      </c>
      <c r="K461" s="8">
        <v>1</v>
      </c>
      <c r="L461" s="8" t="s">
        <v>22</v>
      </c>
      <c r="M461" s="25"/>
      <c r="N461" s="26">
        <f t="shared" si="14"/>
        <v>0</v>
      </c>
      <c r="O461" s="26">
        <f t="shared" si="15"/>
        <v>0</v>
      </c>
    </row>
    <row r="462" spans="4:15" ht="15" customHeight="1" x14ac:dyDescent="0.2">
      <c r="D462" s="4">
        <v>454</v>
      </c>
      <c r="E462" s="7" t="s">
        <v>839</v>
      </c>
      <c r="F462" s="8" t="s">
        <v>71</v>
      </c>
      <c r="G462" s="6" t="s">
        <v>71</v>
      </c>
      <c r="H462" s="6" t="s">
        <v>71</v>
      </c>
      <c r="I462" s="6" t="s">
        <v>766</v>
      </c>
      <c r="J462" s="6" t="s">
        <v>21</v>
      </c>
      <c r="K462" s="8">
        <v>1</v>
      </c>
      <c r="L462" s="8" t="s">
        <v>22</v>
      </c>
      <c r="M462" s="25"/>
      <c r="N462" s="26">
        <f t="shared" si="14"/>
        <v>0</v>
      </c>
      <c r="O462" s="26">
        <f t="shared" si="15"/>
        <v>0</v>
      </c>
    </row>
    <row r="463" spans="4:15" ht="15" customHeight="1" x14ac:dyDescent="0.2">
      <c r="D463" s="4">
        <v>455</v>
      </c>
      <c r="E463" s="7" t="s">
        <v>839</v>
      </c>
      <c r="F463" s="8" t="s">
        <v>71</v>
      </c>
      <c r="G463" s="6" t="s">
        <v>71</v>
      </c>
      <c r="H463" s="6" t="s">
        <v>71</v>
      </c>
      <c r="I463" s="6" t="s">
        <v>767</v>
      </c>
      <c r="J463" s="6" t="s">
        <v>21</v>
      </c>
      <c r="K463" s="8">
        <v>1</v>
      </c>
      <c r="L463" s="8" t="s">
        <v>22</v>
      </c>
      <c r="M463" s="25"/>
      <c r="N463" s="26">
        <f t="shared" si="14"/>
        <v>0</v>
      </c>
      <c r="O463" s="26">
        <f t="shared" si="15"/>
        <v>0</v>
      </c>
    </row>
    <row r="464" spans="4:15" ht="15" customHeight="1" x14ac:dyDescent="0.2">
      <c r="D464" s="4">
        <v>456</v>
      </c>
      <c r="E464" s="7" t="s">
        <v>839</v>
      </c>
      <c r="F464" s="8" t="s">
        <v>71</v>
      </c>
      <c r="G464" s="6" t="s">
        <v>71</v>
      </c>
      <c r="H464" s="6" t="s">
        <v>71</v>
      </c>
      <c r="I464" s="6" t="s">
        <v>768</v>
      </c>
      <c r="J464" s="6" t="s">
        <v>21</v>
      </c>
      <c r="K464" s="8">
        <v>1</v>
      </c>
      <c r="L464" s="8" t="s">
        <v>22</v>
      </c>
      <c r="M464" s="25"/>
      <c r="N464" s="26">
        <f t="shared" si="14"/>
        <v>0</v>
      </c>
      <c r="O464" s="26">
        <f t="shared" si="15"/>
        <v>0</v>
      </c>
    </row>
    <row r="465" spans="4:15" ht="15" customHeight="1" x14ac:dyDescent="0.2">
      <c r="D465" s="4">
        <v>457</v>
      </c>
      <c r="E465" s="7" t="s">
        <v>839</v>
      </c>
      <c r="F465" s="8" t="s">
        <v>71</v>
      </c>
      <c r="G465" s="6" t="s">
        <v>71</v>
      </c>
      <c r="H465" s="6" t="s">
        <v>71</v>
      </c>
      <c r="I465" s="6" t="s">
        <v>769</v>
      </c>
      <c r="J465" s="6" t="s">
        <v>21</v>
      </c>
      <c r="K465" s="8">
        <v>1</v>
      </c>
      <c r="L465" s="8" t="s">
        <v>22</v>
      </c>
      <c r="M465" s="25"/>
      <c r="N465" s="26">
        <f t="shared" si="14"/>
        <v>0</v>
      </c>
      <c r="O465" s="26">
        <f t="shared" si="15"/>
        <v>0</v>
      </c>
    </row>
    <row r="466" spans="4:15" ht="15" customHeight="1" x14ac:dyDescent="0.2">
      <c r="D466" s="4">
        <v>458</v>
      </c>
      <c r="E466" s="7" t="s">
        <v>839</v>
      </c>
      <c r="F466" s="8" t="s">
        <v>71</v>
      </c>
      <c r="G466" s="6" t="s">
        <v>71</v>
      </c>
      <c r="H466" s="6" t="s">
        <v>71</v>
      </c>
      <c r="I466" s="6" t="s">
        <v>770</v>
      </c>
      <c r="J466" s="6" t="s">
        <v>21</v>
      </c>
      <c r="K466" s="8">
        <v>1</v>
      </c>
      <c r="L466" s="8" t="s">
        <v>22</v>
      </c>
      <c r="M466" s="25"/>
      <c r="N466" s="26">
        <f t="shared" si="14"/>
        <v>0</v>
      </c>
      <c r="O466" s="26">
        <f t="shared" si="15"/>
        <v>0</v>
      </c>
    </row>
    <row r="467" spans="4:15" ht="15" customHeight="1" x14ac:dyDescent="0.2">
      <c r="D467" s="4">
        <v>459</v>
      </c>
      <c r="E467" s="7" t="s">
        <v>839</v>
      </c>
      <c r="F467" s="8" t="s">
        <v>71</v>
      </c>
      <c r="G467" s="6" t="s">
        <v>71</v>
      </c>
      <c r="H467" s="6" t="s">
        <v>71</v>
      </c>
      <c r="I467" s="6" t="s">
        <v>771</v>
      </c>
      <c r="J467" s="6" t="s">
        <v>21</v>
      </c>
      <c r="K467" s="8">
        <v>1</v>
      </c>
      <c r="L467" s="8" t="s">
        <v>22</v>
      </c>
      <c r="M467" s="25"/>
      <c r="N467" s="26">
        <f t="shared" si="14"/>
        <v>0</v>
      </c>
      <c r="O467" s="26">
        <f t="shared" si="15"/>
        <v>0</v>
      </c>
    </row>
    <row r="468" spans="4:15" ht="15" customHeight="1" x14ac:dyDescent="0.2">
      <c r="D468" s="4">
        <v>460</v>
      </c>
      <c r="E468" s="7" t="s">
        <v>839</v>
      </c>
      <c r="F468" s="8" t="s">
        <v>71</v>
      </c>
      <c r="G468" s="6" t="s">
        <v>71</v>
      </c>
      <c r="H468" s="6" t="s">
        <v>71</v>
      </c>
      <c r="I468" s="6" t="s">
        <v>772</v>
      </c>
      <c r="J468" s="6" t="s">
        <v>21</v>
      </c>
      <c r="K468" s="8">
        <v>1</v>
      </c>
      <c r="L468" s="8" t="s">
        <v>22</v>
      </c>
      <c r="M468" s="25"/>
      <c r="N468" s="26">
        <f t="shared" si="14"/>
        <v>0</v>
      </c>
      <c r="O468" s="26">
        <f t="shared" si="15"/>
        <v>0</v>
      </c>
    </row>
    <row r="469" spans="4:15" ht="15" customHeight="1" x14ac:dyDescent="0.2">
      <c r="D469" s="4">
        <v>461</v>
      </c>
      <c r="E469" s="7" t="s">
        <v>839</v>
      </c>
      <c r="F469" s="8" t="s">
        <v>71</v>
      </c>
      <c r="G469" s="6" t="s">
        <v>71</v>
      </c>
      <c r="H469" s="6" t="s">
        <v>71</v>
      </c>
      <c r="I469" s="6" t="s">
        <v>773</v>
      </c>
      <c r="J469" s="6" t="s">
        <v>21</v>
      </c>
      <c r="K469" s="8">
        <v>1</v>
      </c>
      <c r="L469" s="8" t="s">
        <v>22</v>
      </c>
      <c r="M469" s="25"/>
      <c r="N469" s="26">
        <f t="shared" si="14"/>
        <v>0</v>
      </c>
      <c r="O469" s="26">
        <f t="shared" si="15"/>
        <v>0</v>
      </c>
    </row>
    <row r="470" spans="4:15" ht="15" customHeight="1" x14ac:dyDescent="0.2">
      <c r="D470" s="4">
        <v>462</v>
      </c>
      <c r="E470" s="7" t="s">
        <v>839</v>
      </c>
      <c r="F470" s="8" t="s">
        <v>71</v>
      </c>
      <c r="G470" s="6" t="s">
        <v>71</v>
      </c>
      <c r="H470" s="6" t="s">
        <v>71</v>
      </c>
      <c r="I470" s="6" t="s">
        <v>774</v>
      </c>
      <c r="J470" s="6" t="s">
        <v>21</v>
      </c>
      <c r="K470" s="8">
        <v>1</v>
      </c>
      <c r="L470" s="8" t="s">
        <v>22</v>
      </c>
      <c r="M470" s="25"/>
      <c r="N470" s="26">
        <f t="shared" si="14"/>
        <v>0</v>
      </c>
      <c r="O470" s="26">
        <f t="shared" si="15"/>
        <v>0</v>
      </c>
    </row>
    <row r="471" spans="4:15" ht="15" customHeight="1" x14ac:dyDescent="0.2">
      <c r="D471" s="4">
        <v>463</v>
      </c>
      <c r="E471" s="7" t="s">
        <v>839</v>
      </c>
      <c r="F471" s="8" t="s">
        <v>71</v>
      </c>
      <c r="G471" s="6" t="s">
        <v>71</v>
      </c>
      <c r="H471" s="6" t="s">
        <v>71</v>
      </c>
      <c r="I471" s="6" t="s">
        <v>775</v>
      </c>
      <c r="J471" s="6" t="s">
        <v>21</v>
      </c>
      <c r="K471" s="8">
        <v>1</v>
      </c>
      <c r="L471" s="8" t="s">
        <v>22</v>
      </c>
      <c r="M471" s="25"/>
      <c r="N471" s="26">
        <f t="shared" si="14"/>
        <v>0</v>
      </c>
      <c r="O471" s="26">
        <f t="shared" si="15"/>
        <v>0</v>
      </c>
    </row>
    <row r="472" spans="4:15" ht="15" customHeight="1" x14ac:dyDescent="0.2">
      <c r="D472" s="4">
        <v>464</v>
      </c>
      <c r="E472" s="7" t="s">
        <v>839</v>
      </c>
      <c r="F472" s="8" t="s">
        <v>71</v>
      </c>
      <c r="G472" s="6" t="s">
        <v>71</v>
      </c>
      <c r="H472" s="6" t="s">
        <v>71</v>
      </c>
      <c r="I472" s="6" t="s">
        <v>776</v>
      </c>
      <c r="J472" s="6" t="s">
        <v>21</v>
      </c>
      <c r="K472" s="8">
        <v>1</v>
      </c>
      <c r="L472" s="8" t="s">
        <v>22</v>
      </c>
      <c r="M472" s="25"/>
      <c r="N472" s="26">
        <f t="shared" si="14"/>
        <v>0</v>
      </c>
      <c r="O472" s="26">
        <f t="shared" si="15"/>
        <v>0</v>
      </c>
    </row>
    <row r="473" spans="4:15" ht="15" customHeight="1" x14ac:dyDescent="0.2">
      <c r="D473" s="4">
        <v>465</v>
      </c>
      <c r="E473" s="7" t="s">
        <v>839</v>
      </c>
      <c r="F473" s="8" t="s">
        <v>71</v>
      </c>
      <c r="G473" s="6" t="s">
        <v>71</v>
      </c>
      <c r="H473" s="6" t="s">
        <v>71</v>
      </c>
      <c r="I473" s="6" t="s">
        <v>71</v>
      </c>
      <c r="J473" s="6" t="s">
        <v>16</v>
      </c>
      <c r="K473" s="8">
        <v>1</v>
      </c>
      <c r="L473" s="8" t="s">
        <v>22</v>
      </c>
      <c r="M473" s="25"/>
      <c r="N473" s="26">
        <f t="shared" si="14"/>
        <v>0</v>
      </c>
      <c r="O473" s="26">
        <f t="shared" si="15"/>
        <v>0</v>
      </c>
    </row>
    <row r="474" spans="4:15" ht="15" customHeight="1" x14ac:dyDescent="0.2">
      <c r="D474" s="4">
        <v>466</v>
      </c>
      <c r="E474" s="7" t="s">
        <v>839</v>
      </c>
      <c r="F474" s="8" t="s">
        <v>71</v>
      </c>
      <c r="G474" s="6" t="s">
        <v>71</v>
      </c>
      <c r="H474" s="6" t="s">
        <v>71</v>
      </c>
      <c r="I474" s="6" t="s">
        <v>71</v>
      </c>
      <c r="J474" s="6" t="s">
        <v>16</v>
      </c>
      <c r="K474" s="8">
        <v>1</v>
      </c>
      <c r="L474" s="8" t="s">
        <v>22</v>
      </c>
      <c r="M474" s="25"/>
      <c r="N474" s="26">
        <f t="shared" si="14"/>
        <v>0</v>
      </c>
      <c r="O474" s="26">
        <f t="shared" si="15"/>
        <v>0</v>
      </c>
    </row>
    <row r="475" spans="4:15" ht="15" customHeight="1" x14ac:dyDescent="0.2">
      <c r="D475" s="4">
        <v>467</v>
      </c>
      <c r="E475" s="7" t="s">
        <v>839</v>
      </c>
      <c r="F475" s="8" t="s">
        <v>71</v>
      </c>
      <c r="G475" s="6" t="s">
        <v>71</v>
      </c>
      <c r="H475" s="6" t="s">
        <v>71</v>
      </c>
      <c r="I475" s="6" t="s">
        <v>71</v>
      </c>
      <c r="J475" s="6" t="s">
        <v>16</v>
      </c>
      <c r="K475" s="8">
        <v>1</v>
      </c>
      <c r="L475" s="8" t="s">
        <v>22</v>
      </c>
      <c r="M475" s="25"/>
      <c r="N475" s="26">
        <f t="shared" si="14"/>
        <v>0</v>
      </c>
      <c r="O475" s="26">
        <f t="shared" si="15"/>
        <v>0</v>
      </c>
    </row>
    <row r="476" spans="4:15" ht="15" customHeight="1" x14ac:dyDescent="0.2">
      <c r="D476" s="4">
        <v>468</v>
      </c>
      <c r="E476" s="7" t="s">
        <v>839</v>
      </c>
      <c r="F476" s="8" t="s">
        <v>71</v>
      </c>
      <c r="G476" s="6" t="s">
        <v>71</v>
      </c>
      <c r="H476" s="6" t="s">
        <v>71</v>
      </c>
      <c r="I476" s="6" t="s">
        <v>71</v>
      </c>
      <c r="J476" s="6" t="s">
        <v>16</v>
      </c>
      <c r="K476" s="8">
        <v>1</v>
      </c>
      <c r="L476" s="8" t="s">
        <v>22</v>
      </c>
      <c r="M476" s="25"/>
      <c r="N476" s="26">
        <f t="shared" si="14"/>
        <v>0</v>
      </c>
      <c r="O476" s="26">
        <f t="shared" si="15"/>
        <v>0</v>
      </c>
    </row>
    <row r="477" spans="4:15" ht="15" customHeight="1" x14ac:dyDescent="0.2">
      <c r="D477" s="4">
        <v>469</v>
      </c>
      <c r="E477" s="7" t="s">
        <v>839</v>
      </c>
      <c r="F477" s="8" t="s">
        <v>71</v>
      </c>
      <c r="G477" s="6" t="s">
        <v>71</v>
      </c>
      <c r="H477" s="6" t="s">
        <v>71</v>
      </c>
      <c r="I477" s="6" t="s">
        <v>71</v>
      </c>
      <c r="J477" s="6" t="s">
        <v>16</v>
      </c>
      <c r="K477" s="8">
        <v>1</v>
      </c>
      <c r="L477" s="8" t="s">
        <v>22</v>
      </c>
      <c r="M477" s="25"/>
      <c r="N477" s="26">
        <f t="shared" si="14"/>
        <v>0</v>
      </c>
      <c r="O477" s="26">
        <f t="shared" si="15"/>
        <v>0</v>
      </c>
    </row>
    <row r="478" spans="4:15" ht="15" customHeight="1" x14ac:dyDescent="0.2">
      <c r="D478" s="4">
        <v>470</v>
      </c>
      <c r="E478" s="7" t="s">
        <v>839</v>
      </c>
      <c r="F478" s="8" t="s">
        <v>71</v>
      </c>
      <c r="G478" s="6" t="s">
        <v>71</v>
      </c>
      <c r="H478" s="6" t="s">
        <v>71</v>
      </c>
      <c r="I478" s="6" t="s">
        <v>71</v>
      </c>
      <c r="J478" s="6" t="s">
        <v>16</v>
      </c>
      <c r="K478" s="8">
        <v>1</v>
      </c>
      <c r="L478" s="8" t="s">
        <v>22</v>
      </c>
      <c r="M478" s="25"/>
      <c r="N478" s="26">
        <f t="shared" si="14"/>
        <v>0</v>
      </c>
      <c r="O478" s="26">
        <f t="shared" si="15"/>
        <v>0</v>
      </c>
    </row>
    <row r="479" spans="4:15" ht="15" customHeight="1" x14ac:dyDescent="0.2">
      <c r="D479" s="4">
        <v>471</v>
      </c>
      <c r="E479" s="7" t="s">
        <v>839</v>
      </c>
      <c r="F479" s="8" t="s">
        <v>71</v>
      </c>
      <c r="G479" s="6" t="s">
        <v>71</v>
      </c>
      <c r="H479" s="6" t="s">
        <v>71</v>
      </c>
      <c r="I479" s="6" t="s">
        <v>71</v>
      </c>
      <c r="J479" s="6" t="s">
        <v>16</v>
      </c>
      <c r="K479" s="8">
        <v>1</v>
      </c>
      <c r="L479" s="8" t="s">
        <v>22</v>
      </c>
      <c r="M479" s="25"/>
      <c r="N479" s="26">
        <f t="shared" si="14"/>
        <v>0</v>
      </c>
      <c r="O479" s="26">
        <f t="shared" si="15"/>
        <v>0</v>
      </c>
    </row>
    <row r="480" spans="4:15" ht="15" customHeight="1" x14ac:dyDescent="0.2">
      <c r="D480" s="4">
        <v>472</v>
      </c>
      <c r="E480" s="7" t="s">
        <v>839</v>
      </c>
      <c r="F480" s="8" t="s">
        <v>71</v>
      </c>
      <c r="G480" s="6" t="s">
        <v>71</v>
      </c>
      <c r="H480" s="6" t="s">
        <v>71</v>
      </c>
      <c r="I480" s="6" t="s">
        <v>71</v>
      </c>
      <c r="J480" s="6" t="s">
        <v>16</v>
      </c>
      <c r="K480" s="8">
        <v>1</v>
      </c>
      <c r="L480" s="8" t="s">
        <v>22</v>
      </c>
      <c r="M480" s="25"/>
      <c r="N480" s="26">
        <f t="shared" si="14"/>
        <v>0</v>
      </c>
      <c r="O480" s="26">
        <f t="shared" si="15"/>
        <v>0</v>
      </c>
    </row>
    <row r="481" spans="4:15" ht="15" customHeight="1" x14ac:dyDescent="0.2">
      <c r="D481" s="4">
        <v>473</v>
      </c>
      <c r="E481" s="7" t="s">
        <v>839</v>
      </c>
      <c r="F481" s="8" t="s">
        <v>777</v>
      </c>
      <c r="G481" s="6" t="s">
        <v>778</v>
      </c>
      <c r="H481" s="6" t="s">
        <v>779</v>
      </c>
      <c r="I481" s="6" t="s">
        <v>780</v>
      </c>
      <c r="J481" s="6" t="s">
        <v>20</v>
      </c>
      <c r="K481" s="8">
        <v>1</v>
      </c>
      <c r="L481" s="8" t="s">
        <v>22</v>
      </c>
      <c r="M481" s="25"/>
      <c r="N481" s="26">
        <f t="shared" si="14"/>
        <v>0</v>
      </c>
      <c r="O481" s="26">
        <f t="shared" si="15"/>
        <v>0</v>
      </c>
    </row>
    <row r="482" spans="4:15" ht="15" customHeight="1" x14ac:dyDescent="0.2">
      <c r="D482" s="4">
        <v>474</v>
      </c>
      <c r="E482" s="7" t="s">
        <v>839</v>
      </c>
      <c r="F482" s="8" t="s">
        <v>781</v>
      </c>
      <c r="G482" s="6" t="s">
        <v>71</v>
      </c>
      <c r="H482" s="6" t="s">
        <v>71</v>
      </c>
      <c r="I482" s="6" t="s">
        <v>71</v>
      </c>
      <c r="J482" s="6" t="s">
        <v>148</v>
      </c>
      <c r="K482" s="8">
        <v>1</v>
      </c>
      <c r="L482" s="8" t="s">
        <v>22</v>
      </c>
      <c r="M482" s="25"/>
      <c r="N482" s="26">
        <f t="shared" si="14"/>
        <v>0</v>
      </c>
      <c r="O482" s="26">
        <f t="shared" si="15"/>
        <v>0</v>
      </c>
    </row>
    <row r="483" spans="4:15" ht="15" customHeight="1" x14ac:dyDescent="0.2">
      <c r="D483" s="4">
        <v>475</v>
      </c>
      <c r="E483" s="7" t="s">
        <v>839</v>
      </c>
      <c r="F483" s="8" t="s">
        <v>782</v>
      </c>
      <c r="G483" s="6" t="s">
        <v>783</v>
      </c>
      <c r="H483" s="6" t="s">
        <v>71</v>
      </c>
      <c r="I483" s="6" t="s">
        <v>71</v>
      </c>
      <c r="J483" s="6" t="s">
        <v>23</v>
      </c>
      <c r="K483" s="8">
        <v>1</v>
      </c>
      <c r="L483" s="8" t="s">
        <v>22</v>
      </c>
      <c r="M483" s="25"/>
      <c r="N483" s="26">
        <f t="shared" si="14"/>
        <v>0</v>
      </c>
      <c r="O483" s="26">
        <f t="shared" si="15"/>
        <v>0</v>
      </c>
    </row>
    <row r="484" spans="4:15" ht="15" customHeight="1" x14ac:dyDescent="0.2">
      <c r="D484" s="4">
        <v>476</v>
      </c>
      <c r="E484" s="7" t="s">
        <v>839</v>
      </c>
      <c r="F484" s="8" t="s">
        <v>782</v>
      </c>
      <c r="G484" s="6" t="s">
        <v>783</v>
      </c>
      <c r="H484" s="6" t="s">
        <v>71</v>
      </c>
      <c r="I484" s="6" t="s">
        <v>71</v>
      </c>
      <c r="J484" s="6" t="s">
        <v>23</v>
      </c>
      <c r="K484" s="8">
        <v>1</v>
      </c>
      <c r="L484" s="8" t="s">
        <v>22</v>
      </c>
      <c r="M484" s="25"/>
      <c r="N484" s="26">
        <f t="shared" si="14"/>
        <v>0</v>
      </c>
      <c r="O484" s="26">
        <f t="shared" si="15"/>
        <v>0</v>
      </c>
    </row>
    <row r="485" spans="4:15" ht="15" customHeight="1" x14ac:dyDescent="0.2">
      <c r="D485" s="4">
        <v>477</v>
      </c>
      <c r="E485" s="7" t="s">
        <v>839</v>
      </c>
      <c r="F485" s="8" t="s">
        <v>782</v>
      </c>
      <c r="G485" s="6" t="s">
        <v>783</v>
      </c>
      <c r="H485" s="6" t="s">
        <v>71</v>
      </c>
      <c r="I485" s="6" t="s">
        <v>71</v>
      </c>
      <c r="J485" s="6" t="s">
        <v>23</v>
      </c>
      <c r="K485" s="8">
        <v>1</v>
      </c>
      <c r="L485" s="8" t="s">
        <v>22</v>
      </c>
      <c r="M485" s="25"/>
      <c r="N485" s="26">
        <f t="shared" si="14"/>
        <v>0</v>
      </c>
      <c r="O485" s="26">
        <f t="shared" si="15"/>
        <v>0</v>
      </c>
    </row>
    <row r="486" spans="4:15" ht="15" customHeight="1" x14ac:dyDescent="0.2">
      <c r="D486" s="4">
        <v>478</v>
      </c>
      <c r="E486" s="7" t="s">
        <v>839</v>
      </c>
      <c r="F486" s="8" t="s">
        <v>784</v>
      </c>
      <c r="G486" s="6" t="s">
        <v>783</v>
      </c>
      <c r="H486" s="6" t="s">
        <v>71</v>
      </c>
      <c r="I486" s="6" t="s">
        <v>71</v>
      </c>
      <c r="J486" s="6" t="s">
        <v>23</v>
      </c>
      <c r="K486" s="8">
        <v>1</v>
      </c>
      <c r="L486" s="8" t="s">
        <v>22</v>
      </c>
      <c r="M486" s="25"/>
      <c r="N486" s="26">
        <f t="shared" si="14"/>
        <v>0</v>
      </c>
      <c r="O486" s="26">
        <f t="shared" si="15"/>
        <v>0</v>
      </c>
    </row>
    <row r="487" spans="4:15" ht="15" customHeight="1" x14ac:dyDescent="0.2">
      <c r="D487" s="4">
        <v>479</v>
      </c>
      <c r="E487" s="7" t="s">
        <v>839</v>
      </c>
      <c r="F487" s="8" t="s">
        <v>784</v>
      </c>
      <c r="G487" s="6" t="s">
        <v>783</v>
      </c>
      <c r="H487" s="6" t="s">
        <v>71</v>
      </c>
      <c r="I487" s="6" t="s">
        <v>71</v>
      </c>
      <c r="J487" s="6" t="s">
        <v>23</v>
      </c>
      <c r="K487" s="8">
        <v>1</v>
      </c>
      <c r="L487" s="8" t="s">
        <v>22</v>
      </c>
      <c r="M487" s="25"/>
      <c r="N487" s="26">
        <f t="shared" si="14"/>
        <v>0</v>
      </c>
      <c r="O487" s="26">
        <f t="shared" si="15"/>
        <v>0</v>
      </c>
    </row>
    <row r="488" spans="4:15" ht="15" customHeight="1" x14ac:dyDescent="0.2">
      <c r="D488" s="4">
        <v>480</v>
      </c>
      <c r="E488" s="7" t="s">
        <v>839</v>
      </c>
      <c r="F488" s="8" t="s">
        <v>784</v>
      </c>
      <c r="G488" s="6" t="s">
        <v>783</v>
      </c>
      <c r="H488" s="6" t="s">
        <v>71</v>
      </c>
      <c r="I488" s="6" t="s">
        <v>71</v>
      </c>
      <c r="J488" s="6" t="s">
        <v>23</v>
      </c>
      <c r="K488" s="8">
        <v>1</v>
      </c>
      <c r="L488" s="8" t="s">
        <v>22</v>
      </c>
      <c r="M488" s="25"/>
      <c r="N488" s="26">
        <f t="shared" si="14"/>
        <v>0</v>
      </c>
      <c r="O488" s="26">
        <f t="shared" si="15"/>
        <v>0</v>
      </c>
    </row>
    <row r="489" spans="4:15" ht="15" customHeight="1" x14ac:dyDescent="0.2">
      <c r="D489" s="4">
        <v>481</v>
      </c>
      <c r="E489" s="7" t="s">
        <v>839</v>
      </c>
      <c r="F489" s="8" t="s">
        <v>784</v>
      </c>
      <c r="G489" s="6" t="s">
        <v>783</v>
      </c>
      <c r="H489" s="6" t="s">
        <v>71</v>
      </c>
      <c r="I489" s="6" t="s">
        <v>71</v>
      </c>
      <c r="J489" s="6" t="s">
        <v>23</v>
      </c>
      <c r="K489" s="8">
        <v>1</v>
      </c>
      <c r="L489" s="8" t="s">
        <v>22</v>
      </c>
      <c r="M489" s="25"/>
      <c r="N489" s="26">
        <f t="shared" si="14"/>
        <v>0</v>
      </c>
      <c r="O489" s="26">
        <f t="shared" si="15"/>
        <v>0</v>
      </c>
    </row>
    <row r="490" spans="4:15" ht="15" customHeight="1" x14ac:dyDescent="0.2">
      <c r="D490" s="4">
        <v>482</v>
      </c>
      <c r="E490" s="7" t="s">
        <v>839</v>
      </c>
      <c r="F490" s="8" t="s">
        <v>784</v>
      </c>
      <c r="G490" s="6" t="s">
        <v>783</v>
      </c>
      <c r="H490" s="6" t="s">
        <v>71</v>
      </c>
      <c r="I490" s="6" t="s">
        <v>71</v>
      </c>
      <c r="J490" s="6" t="s">
        <v>23</v>
      </c>
      <c r="K490" s="8">
        <v>1</v>
      </c>
      <c r="L490" s="8" t="s">
        <v>22</v>
      </c>
      <c r="M490" s="25"/>
      <c r="N490" s="26">
        <f t="shared" si="14"/>
        <v>0</v>
      </c>
      <c r="O490" s="26">
        <f t="shared" si="15"/>
        <v>0</v>
      </c>
    </row>
    <row r="491" spans="4:15" ht="15" customHeight="1" x14ac:dyDescent="0.2">
      <c r="D491" s="4">
        <v>483</v>
      </c>
      <c r="E491" s="7" t="s">
        <v>839</v>
      </c>
      <c r="F491" s="8" t="s">
        <v>71</v>
      </c>
      <c r="G491" s="6" t="s">
        <v>71</v>
      </c>
      <c r="H491" s="6" t="s">
        <v>71</v>
      </c>
      <c r="I491" s="6" t="s">
        <v>785</v>
      </c>
      <c r="J491" s="6" t="s">
        <v>41</v>
      </c>
      <c r="K491" s="8">
        <v>1</v>
      </c>
      <c r="L491" s="8" t="s">
        <v>22</v>
      </c>
      <c r="M491" s="25"/>
      <c r="N491" s="26">
        <f t="shared" si="14"/>
        <v>0</v>
      </c>
      <c r="O491" s="26">
        <f t="shared" si="15"/>
        <v>0</v>
      </c>
    </row>
    <row r="492" spans="4:15" ht="15" customHeight="1" x14ac:dyDescent="0.2">
      <c r="D492" s="4">
        <v>484</v>
      </c>
      <c r="E492" s="7" t="s">
        <v>839</v>
      </c>
      <c r="F492" s="8" t="s">
        <v>71</v>
      </c>
      <c r="G492" s="6" t="s">
        <v>71</v>
      </c>
      <c r="H492" s="6" t="s">
        <v>71</v>
      </c>
      <c r="I492" s="6" t="s">
        <v>786</v>
      </c>
      <c r="J492" s="6" t="s">
        <v>41</v>
      </c>
      <c r="K492" s="8">
        <v>1</v>
      </c>
      <c r="L492" s="8" t="s">
        <v>22</v>
      </c>
      <c r="M492" s="25"/>
      <c r="N492" s="26">
        <f t="shared" si="14"/>
        <v>0</v>
      </c>
      <c r="O492" s="26">
        <f t="shared" si="15"/>
        <v>0</v>
      </c>
    </row>
    <row r="493" spans="4:15" ht="15" customHeight="1" x14ac:dyDescent="0.2">
      <c r="D493" s="4">
        <v>485</v>
      </c>
      <c r="E493" s="7" t="s">
        <v>839</v>
      </c>
      <c r="F493" s="8" t="s">
        <v>71</v>
      </c>
      <c r="G493" s="6" t="s">
        <v>71</v>
      </c>
      <c r="H493" s="6" t="s">
        <v>71</v>
      </c>
      <c r="I493" s="6" t="s">
        <v>787</v>
      </c>
      <c r="J493" s="6" t="s">
        <v>41</v>
      </c>
      <c r="K493" s="8">
        <v>1</v>
      </c>
      <c r="L493" s="8" t="s">
        <v>22</v>
      </c>
      <c r="M493" s="25"/>
      <c r="N493" s="26">
        <f t="shared" si="14"/>
        <v>0</v>
      </c>
      <c r="O493" s="26">
        <f t="shared" si="15"/>
        <v>0</v>
      </c>
    </row>
    <row r="494" spans="4:15" ht="15" customHeight="1" x14ac:dyDescent="0.2">
      <c r="D494" s="4">
        <v>486</v>
      </c>
      <c r="E494" s="7" t="s">
        <v>839</v>
      </c>
      <c r="F494" s="8" t="s">
        <v>71</v>
      </c>
      <c r="G494" s="6" t="s">
        <v>71</v>
      </c>
      <c r="H494" s="6" t="s">
        <v>71</v>
      </c>
      <c r="I494" s="6" t="s">
        <v>788</v>
      </c>
      <c r="J494" s="6" t="s">
        <v>41</v>
      </c>
      <c r="K494" s="8">
        <v>1</v>
      </c>
      <c r="L494" s="8" t="s">
        <v>22</v>
      </c>
      <c r="M494" s="25"/>
      <c r="N494" s="26">
        <f t="shared" si="14"/>
        <v>0</v>
      </c>
      <c r="O494" s="26">
        <f t="shared" si="15"/>
        <v>0</v>
      </c>
    </row>
    <row r="495" spans="4:15" ht="15" customHeight="1" x14ac:dyDescent="0.2">
      <c r="D495" s="4">
        <v>487</v>
      </c>
      <c r="E495" s="7" t="s">
        <v>839</v>
      </c>
      <c r="F495" s="8" t="s">
        <v>71</v>
      </c>
      <c r="G495" s="6" t="s">
        <v>71</v>
      </c>
      <c r="H495" s="6" t="s">
        <v>71</v>
      </c>
      <c r="I495" s="6" t="s">
        <v>789</v>
      </c>
      <c r="J495" s="6" t="s">
        <v>41</v>
      </c>
      <c r="K495" s="8">
        <v>1</v>
      </c>
      <c r="L495" s="8" t="s">
        <v>22</v>
      </c>
      <c r="M495" s="25"/>
      <c r="N495" s="26">
        <f t="shared" si="14"/>
        <v>0</v>
      </c>
      <c r="O495" s="26">
        <f t="shared" si="15"/>
        <v>0</v>
      </c>
    </row>
    <row r="496" spans="4:15" ht="15" customHeight="1" x14ac:dyDescent="0.2">
      <c r="D496" s="4">
        <v>488</v>
      </c>
      <c r="E496" s="7" t="s">
        <v>839</v>
      </c>
      <c r="F496" s="8" t="s">
        <v>71</v>
      </c>
      <c r="G496" s="6" t="s">
        <v>71</v>
      </c>
      <c r="H496" s="6" t="s">
        <v>71</v>
      </c>
      <c r="I496" s="6" t="s">
        <v>790</v>
      </c>
      <c r="J496" s="6" t="s">
        <v>41</v>
      </c>
      <c r="K496" s="8">
        <v>1</v>
      </c>
      <c r="L496" s="8" t="s">
        <v>22</v>
      </c>
      <c r="M496" s="25"/>
      <c r="N496" s="26">
        <f t="shared" si="14"/>
        <v>0</v>
      </c>
      <c r="O496" s="26">
        <f t="shared" si="15"/>
        <v>0</v>
      </c>
    </row>
    <row r="497" spans="4:15" ht="15" customHeight="1" x14ac:dyDescent="0.2">
      <c r="D497" s="4">
        <v>489</v>
      </c>
      <c r="E497" s="7" t="s">
        <v>839</v>
      </c>
      <c r="F497" s="8" t="s">
        <v>791</v>
      </c>
      <c r="G497" s="6" t="s">
        <v>792</v>
      </c>
      <c r="H497" s="6">
        <v>247037</v>
      </c>
      <c r="I497" s="6" t="s">
        <v>71</v>
      </c>
      <c r="J497" s="6" t="s">
        <v>12</v>
      </c>
      <c r="K497" s="8">
        <v>1</v>
      </c>
      <c r="L497" s="8" t="s">
        <v>22</v>
      </c>
      <c r="M497" s="25"/>
      <c r="N497" s="26">
        <f t="shared" si="14"/>
        <v>0</v>
      </c>
      <c r="O497" s="26">
        <f t="shared" si="15"/>
        <v>0</v>
      </c>
    </row>
    <row r="498" spans="4:15" ht="15" customHeight="1" x14ac:dyDescent="0.2">
      <c r="D498" s="4">
        <v>490</v>
      </c>
      <c r="E498" s="7" t="s">
        <v>839</v>
      </c>
      <c r="F498" s="14" t="s">
        <v>71</v>
      </c>
      <c r="G498" s="14" t="s">
        <v>71</v>
      </c>
      <c r="H498" s="14" t="s">
        <v>71</v>
      </c>
      <c r="I498" s="14" t="s">
        <v>975</v>
      </c>
      <c r="J498" s="14" t="s">
        <v>1006</v>
      </c>
      <c r="K498" s="8">
        <v>1</v>
      </c>
      <c r="L498" s="8" t="s">
        <v>22</v>
      </c>
      <c r="M498" s="25"/>
      <c r="N498" s="26">
        <f t="shared" si="14"/>
        <v>0</v>
      </c>
      <c r="O498" s="26">
        <f t="shared" si="15"/>
        <v>0</v>
      </c>
    </row>
    <row r="499" spans="4:15" ht="15" customHeight="1" x14ac:dyDescent="0.2">
      <c r="D499" s="4">
        <v>491</v>
      </c>
      <c r="E499" s="7" t="s">
        <v>839</v>
      </c>
      <c r="F499" s="14" t="s">
        <v>71</v>
      </c>
      <c r="G499" s="14" t="s">
        <v>71</v>
      </c>
      <c r="H499" s="14" t="s">
        <v>71</v>
      </c>
      <c r="I499" s="14" t="s">
        <v>975</v>
      </c>
      <c r="J499" s="14" t="s">
        <v>1006</v>
      </c>
      <c r="K499" s="8">
        <v>1</v>
      </c>
      <c r="L499" s="8" t="s">
        <v>22</v>
      </c>
      <c r="M499" s="25"/>
      <c r="N499" s="26">
        <f t="shared" si="14"/>
        <v>0</v>
      </c>
      <c r="O499" s="26">
        <f t="shared" si="15"/>
        <v>0</v>
      </c>
    </row>
    <row r="500" spans="4:15" ht="15" customHeight="1" x14ac:dyDescent="0.2">
      <c r="D500" s="4">
        <v>492</v>
      </c>
      <c r="E500" s="7" t="s">
        <v>839</v>
      </c>
      <c r="F500" s="14" t="s">
        <v>71</v>
      </c>
      <c r="G500" s="14" t="s">
        <v>71</v>
      </c>
      <c r="H500" s="14" t="s">
        <v>71</v>
      </c>
      <c r="I500" s="14" t="s">
        <v>71</v>
      </c>
      <c r="J500" s="6" t="s">
        <v>1008</v>
      </c>
      <c r="K500" s="8">
        <v>1</v>
      </c>
      <c r="L500" s="8" t="s">
        <v>22</v>
      </c>
      <c r="M500" s="25"/>
      <c r="N500" s="26">
        <f t="shared" si="14"/>
        <v>0</v>
      </c>
      <c r="O500" s="26">
        <f t="shared" si="15"/>
        <v>0</v>
      </c>
    </row>
    <row r="501" spans="4:15" ht="15" customHeight="1" x14ac:dyDescent="0.2">
      <c r="D501" s="4">
        <v>493</v>
      </c>
      <c r="E501" s="18" t="s">
        <v>850</v>
      </c>
      <c r="F501" s="13" t="s">
        <v>854</v>
      </c>
      <c r="G501" s="13" t="s">
        <v>855</v>
      </c>
      <c r="H501" s="13" t="s">
        <v>856</v>
      </c>
      <c r="I501" s="13">
        <v>35336</v>
      </c>
      <c r="J501" s="13" t="s">
        <v>943</v>
      </c>
      <c r="K501" s="8">
        <v>1</v>
      </c>
      <c r="L501" s="8" t="s">
        <v>22</v>
      </c>
      <c r="M501" s="25"/>
      <c r="N501" s="26">
        <f t="shared" si="14"/>
        <v>0</v>
      </c>
      <c r="O501" s="26">
        <f t="shared" si="15"/>
        <v>0</v>
      </c>
    </row>
    <row r="502" spans="4:15" ht="15" customHeight="1" x14ac:dyDescent="0.2">
      <c r="D502" s="4">
        <v>494</v>
      </c>
      <c r="E502" s="18" t="s">
        <v>851</v>
      </c>
      <c r="F502" s="13" t="s">
        <v>854</v>
      </c>
      <c r="G502" s="13" t="s">
        <v>855</v>
      </c>
      <c r="H502" s="13" t="s">
        <v>860</v>
      </c>
      <c r="I502" s="13" t="s">
        <v>861</v>
      </c>
      <c r="J502" s="13" t="s">
        <v>944</v>
      </c>
      <c r="K502" s="8">
        <v>1</v>
      </c>
      <c r="L502" s="8" t="s">
        <v>22</v>
      </c>
      <c r="M502" s="25"/>
      <c r="N502" s="26">
        <f t="shared" si="14"/>
        <v>0</v>
      </c>
      <c r="O502" s="26">
        <f t="shared" si="15"/>
        <v>0</v>
      </c>
    </row>
    <row r="503" spans="4:15" ht="15" customHeight="1" x14ac:dyDescent="0.2">
      <c r="D503" s="4">
        <v>495</v>
      </c>
      <c r="E503" s="18" t="s">
        <v>851</v>
      </c>
      <c r="F503" s="13" t="s">
        <v>854</v>
      </c>
      <c r="G503" s="13" t="s">
        <v>855</v>
      </c>
      <c r="H503" s="6" t="s">
        <v>71</v>
      </c>
      <c r="I503" s="6" t="s">
        <v>71</v>
      </c>
      <c r="J503" s="13" t="s">
        <v>945</v>
      </c>
      <c r="K503" s="8">
        <v>1</v>
      </c>
      <c r="L503" s="8" t="s">
        <v>22</v>
      </c>
      <c r="M503" s="25"/>
      <c r="N503" s="26">
        <f t="shared" si="14"/>
        <v>0</v>
      </c>
      <c r="O503" s="26">
        <f t="shared" si="15"/>
        <v>0</v>
      </c>
    </row>
    <row r="504" spans="4:15" ht="15" customHeight="1" x14ac:dyDescent="0.2">
      <c r="D504" s="4">
        <v>496</v>
      </c>
      <c r="E504" s="18" t="s">
        <v>850</v>
      </c>
      <c r="F504" s="13" t="s">
        <v>854</v>
      </c>
      <c r="G504" s="13" t="s">
        <v>855</v>
      </c>
      <c r="H504" s="13" t="s">
        <v>868</v>
      </c>
      <c r="I504" s="13">
        <v>35335</v>
      </c>
      <c r="J504" s="13" t="s">
        <v>945</v>
      </c>
      <c r="K504" s="8">
        <v>1</v>
      </c>
      <c r="L504" s="8" t="s">
        <v>22</v>
      </c>
      <c r="M504" s="25"/>
      <c r="N504" s="26">
        <f t="shared" si="14"/>
        <v>0</v>
      </c>
      <c r="O504" s="26">
        <f t="shared" si="15"/>
        <v>0</v>
      </c>
    </row>
    <row r="505" spans="4:15" ht="15" customHeight="1" x14ac:dyDescent="0.2">
      <c r="D505" s="4">
        <v>497</v>
      </c>
      <c r="E505" s="18" t="s">
        <v>850</v>
      </c>
      <c r="F505" s="13" t="s">
        <v>854</v>
      </c>
      <c r="G505" s="13" t="s">
        <v>855</v>
      </c>
      <c r="H505" s="13" t="s">
        <v>869</v>
      </c>
      <c r="I505" s="13">
        <v>35334</v>
      </c>
      <c r="J505" s="13" t="s">
        <v>946</v>
      </c>
      <c r="K505" s="8">
        <v>1</v>
      </c>
      <c r="L505" s="8" t="s">
        <v>22</v>
      </c>
      <c r="M505" s="25"/>
      <c r="N505" s="26">
        <f t="shared" si="14"/>
        <v>0</v>
      </c>
      <c r="O505" s="26">
        <f t="shared" si="15"/>
        <v>0</v>
      </c>
    </row>
    <row r="506" spans="4:15" ht="15" customHeight="1" x14ac:dyDescent="0.2">
      <c r="D506" s="4">
        <v>498</v>
      </c>
      <c r="E506" s="18" t="s">
        <v>851</v>
      </c>
      <c r="F506" s="13" t="s">
        <v>888</v>
      </c>
      <c r="G506" s="13" t="s">
        <v>855</v>
      </c>
      <c r="H506" s="13" t="s">
        <v>911</v>
      </c>
      <c r="I506" s="13" t="s">
        <v>912</v>
      </c>
      <c r="J506" s="13" t="s">
        <v>956</v>
      </c>
      <c r="K506" s="8">
        <v>1</v>
      </c>
      <c r="L506" s="8" t="s">
        <v>22</v>
      </c>
      <c r="M506" s="25"/>
      <c r="N506" s="26">
        <f t="shared" si="14"/>
        <v>0</v>
      </c>
      <c r="O506" s="26">
        <f t="shared" si="15"/>
        <v>0</v>
      </c>
    </row>
    <row r="507" spans="4:15" ht="15" customHeight="1" x14ac:dyDescent="0.2">
      <c r="D507" s="4">
        <v>499</v>
      </c>
      <c r="E507" s="18" t="s">
        <v>850</v>
      </c>
      <c r="F507" s="13" t="s">
        <v>870</v>
      </c>
      <c r="G507" s="13" t="s">
        <v>855</v>
      </c>
      <c r="H507" s="13" t="s">
        <v>871</v>
      </c>
      <c r="I507" s="13">
        <v>35333</v>
      </c>
      <c r="J507" s="13" t="s">
        <v>947</v>
      </c>
      <c r="K507" s="8">
        <v>1</v>
      </c>
      <c r="L507" s="8" t="s">
        <v>22</v>
      </c>
      <c r="M507" s="25"/>
      <c r="N507" s="26">
        <f t="shared" si="14"/>
        <v>0</v>
      </c>
      <c r="O507" s="26">
        <f t="shared" si="15"/>
        <v>0</v>
      </c>
    </row>
    <row r="508" spans="4:15" ht="15" customHeight="1" x14ac:dyDescent="0.2">
      <c r="D508" s="4">
        <v>500</v>
      </c>
      <c r="E508" s="18" t="s">
        <v>851</v>
      </c>
      <c r="F508" s="13" t="s">
        <v>854</v>
      </c>
      <c r="G508" s="13" t="s">
        <v>855</v>
      </c>
      <c r="H508" s="13" t="s">
        <v>916</v>
      </c>
      <c r="I508" s="6" t="s">
        <v>71</v>
      </c>
      <c r="J508" s="13" t="s">
        <v>958</v>
      </c>
      <c r="K508" s="8">
        <v>1</v>
      </c>
      <c r="L508" s="8" t="s">
        <v>22</v>
      </c>
      <c r="M508" s="25"/>
      <c r="N508" s="26">
        <f t="shared" si="14"/>
        <v>0</v>
      </c>
      <c r="O508" s="26">
        <f t="shared" si="15"/>
        <v>0</v>
      </c>
    </row>
    <row r="509" spans="4:15" ht="15" customHeight="1" x14ac:dyDescent="0.2">
      <c r="D509" s="4">
        <v>501</v>
      </c>
      <c r="E509" s="18" t="s">
        <v>851</v>
      </c>
      <c r="F509" s="13" t="s">
        <v>854</v>
      </c>
      <c r="G509" s="13" t="s">
        <v>855</v>
      </c>
      <c r="H509" s="13" t="s">
        <v>918</v>
      </c>
      <c r="I509" s="13" t="s">
        <v>919</v>
      </c>
      <c r="J509" s="13" t="s">
        <v>959</v>
      </c>
      <c r="K509" s="8">
        <v>1</v>
      </c>
      <c r="L509" s="8" t="s">
        <v>22</v>
      </c>
      <c r="M509" s="25"/>
      <c r="N509" s="26">
        <f t="shared" si="14"/>
        <v>0</v>
      </c>
      <c r="O509" s="26">
        <f t="shared" si="15"/>
        <v>0</v>
      </c>
    </row>
    <row r="510" spans="4:15" ht="15" customHeight="1" x14ac:dyDescent="0.2">
      <c r="D510" s="4">
        <v>502</v>
      </c>
      <c r="E510" s="18" t="s">
        <v>851</v>
      </c>
      <c r="F510" s="13" t="s">
        <v>888</v>
      </c>
      <c r="G510" s="13" t="s">
        <v>855</v>
      </c>
      <c r="H510" s="13" t="s">
        <v>922</v>
      </c>
      <c r="I510" s="13" t="s">
        <v>923</v>
      </c>
      <c r="J510" s="13" t="s">
        <v>960</v>
      </c>
      <c r="K510" s="8">
        <v>1</v>
      </c>
      <c r="L510" s="8" t="s">
        <v>22</v>
      </c>
      <c r="M510" s="25"/>
      <c r="N510" s="26">
        <f t="shared" si="14"/>
        <v>0</v>
      </c>
      <c r="O510" s="26">
        <f t="shared" si="15"/>
        <v>0</v>
      </c>
    </row>
    <row r="511" spans="4:15" ht="15" customHeight="1" x14ac:dyDescent="0.2">
      <c r="D511" s="4">
        <v>503</v>
      </c>
      <c r="E511" s="18" t="s">
        <v>849</v>
      </c>
      <c r="F511" s="13" t="s">
        <v>854</v>
      </c>
      <c r="G511" s="13" t="s">
        <v>858</v>
      </c>
      <c r="H511" s="13" t="s">
        <v>859</v>
      </c>
      <c r="I511" s="13">
        <v>47672</v>
      </c>
      <c r="J511" s="13" t="s">
        <v>943</v>
      </c>
      <c r="K511" s="8">
        <v>1</v>
      </c>
      <c r="L511" s="8" t="s">
        <v>22</v>
      </c>
      <c r="M511" s="25"/>
      <c r="N511" s="26">
        <f t="shared" si="14"/>
        <v>0</v>
      </c>
      <c r="O511" s="26">
        <f t="shared" si="15"/>
        <v>0</v>
      </c>
    </row>
    <row r="512" spans="4:15" ht="15" customHeight="1" x14ac:dyDescent="0.2">
      <c r="D512" s="4">
        <v>504</v>
      </c>
      <c r="E512" s="18" t="s">
        <v>849</v>
      </c>
      <c r="F512" s="13" t="s">
        <v>854</v>
      </c>
      <c r="G512" s="13" t="s">
        <v>855</v>
      </c>
      <c r="H512" s="13" t="s">
        <v>862</v>
      </c>
      <c r="I512" s="13" t="s">
        <v>863</v>
      </c>
      <c r="J512" s="13" t="s">
        <v>944</v>
      </c>
      <c r="K512" s="8">
        <v>1</v>
      </c>
      <c r="L512" s="8" t="s">
        <v>22</v>
      </c>
      <c r="M512" s="25"/>
      <c r="N512" s="26">
        <f t="shared" si="14"/>
        <v>0</v>
      </c>
      <c r="O512" s="26">
        <f t="shared" si="15"/>
        <v>0</v>
      </c>
    </row>
    <row r="513" spans="4:15" ht="15" customHeight="1" x14ac:dyDescent="0.2">
      <c r="D513" s="4">
        <v>505</v>
      </c>
      <c r="E513" s="18" t="s">
        <v>849</v>
      </c>
      <c r="F513" s="13" t="s">
        <v>864</v>
      </c>
      <c r="G513" s="13" t="s">
        <v>865</v>
      </c>
      <c r="H513" s="13" t="s">
        <v>866</v>
      </c>
      <c r="I513" s="6" t="s">
        <v>71</v>
      </c>
      <c r="J513" s="13" t="s">
        <v>944</v>
      </c>
      <c r="K513" s="8">
        <v>1</v>
      </c>
      <c r="L513" s="8" t="s">
        <v>22</v>
      </c>
      <c r="M513" s="25"/>
      <c r="N513" s="26">
        <f t="shared" si="14"/>
        <v>0</v>
      </c>
      <c r="O513" s="26">
        <f t="shared" si="15"/>
        <v>0</v>
      </c>
    </row>
    <row r="514" spans="4:15" ht="15" customHeight="1" x14ac:dyDescent="0.2">
      <c r="D514" s="4">
        <v>506</v>
      </c>
      <c r="E514" s="18" t="s">
        <v>849</v>
      </c>
      <c r="F514" s="13" t="s">
        <v>854</v>
      </c>
      <c r="G514" s="13" t="s">
        <v>855</v>
      </c>
      <c r="H514" s="13" t="s">
        <v>867</v>
      </c>
      <c r="I514" s="6" t="s">
        <v>71</v>
      </c>
      <c r="J514" s="13" t="s">
        <v>944</v>
      </c>
      <c r="K514" s="8">
        <v>1</v>
      </c>
      <c r="L514" s="8" t="s">
        <v>22</v>
      </c>
      <c r="M514" s="25"/>
      <c r="N514" s="26">
        <f t="shared" si="14"/>
        <v>0</v>
      </c>
      <c r="O514" s="26">
        <f t="shared" si="15"/>
        <v>0</v>
      </c>
    </row>
    <row r="515" spans="4:15" ht="15" customHeight="1" x14ac:dyDescent="0.2">
      <c r="D515" s="4">
        <v>507</v>
      </c>
      <c r="E515" s="18" t="s">
        <v>849</v>
      </c>
      <c r="F515" s="13" t="s">
        <v>854</v>
      </c>
      <c r="G515" s="13" t="s">
        <v>852</v>
      </c>
      <c r="H515" s="13" t="s">
        <v>857</v>
      </c>
      <c r="I515" s="6" t="s">
        <v>71</v>
      </c>
      <c r="J515" s="13" t="s">
        <v>943</v>
      </c>
      <c r="K515" s="8">
        <v>1</v>
      </c>
      <c r="L515" s="8" t="s">
        <v>22</v>
      </c>
      <c r="M515" s="25"/>
      <c r="N515" s="26">
        <f t="shared" si="14"/>
        <v>0</v>
      </c>
      <c r="O515" s="26">
        <f t="shared" si="15"/>
        <v>0</v>
      </c>
    </row>
    <row r="516" spans="4:15" ht="15" customHeight="1" x14ac:dyDescent="0.2">
      <c r="D516" s="4">
        <v>508</v>
      </c>
      <c r="E516" s="17" t="s">
        <v>849</v>
      </c>
      <c r="F516" s="13" t="s">
        <v>864</v>
      </c>
      <c r="G516" s="13" t="s">
        <v>852</v>
      </c>
      <c r="H516" s="12" t="s">
        <v>853</v>
      </c>
      <c r="I516" s="6" t="s">
        <v>71</v>
      </c>
      <c r="J516" s="12" t="s">
        <v>943</v>
      </c>
      <c r="K516" s="8">
        <v>1</v>
      </c>
      <c r="L516" s="8" t="s">
        <v>22</v>
      </c>
      <c r="M516" s="25"/>
      <c r="N516" s="26">
        <f t="shared" si="14"/>
        <v>0</v>
      </c>
      <c r="O516" s="26">
        <f t="shared" si="15"/>
        <v>0</v>
      </c>
    </row>
    <row r="517" spans="4:15" ht="15" customHeight="1" x14ac:dyDescent="0.2">
      <c r="D517" s="4">
        <v>509</v>
      </c>
      <c r="E517" s="18" t="s">
        <v>849</v>
      </c>
      <c r="F517" s="13" t="s">
        <v>864</v>
      </c>
      <c r="G517" s="13" t="s">
        <v>852</v>
      </c>
      <c r="H517" s="6" t="s">
        <v>71</v>
      </c>
      <c r="I517" s="13" t="s">
        <v>872</v>
      </c>
      <c r="J517" s="13" t="s">
        <v>947</v>
      </c>
      <c r="K517" s="8">
        <v>1</v>
      </c>
      <c r="L517" s="8" t="s">
        <v>22</v>
      </c>
      <c r="M517" s="25"/>
      <c r="N517" s="26">
        <f t="shared" si="14"/>
        <v>0</v>
      </c>
      <c r="O517" s="26">
        <f t="shared" si="15"/>
        <v>0</v>
      </c>
    </row>
    <row r="518" spans="4:15" ht="15" customHeight="1" x14ac:dyDescent="0.2">
      <c r="D518" s="4">
        <v>510</v>
      </c>
      <c r="E518" s="18" t="s">
        <v>849</v>
      </c>
      <c r="F518" s="13" t="s">
        <v>854</v>
      </c>
      <c r="G518" s="13" t="s">
        <v>852</v>
      </c>
      <c r="H518" s="13" t="s">
        <v>873</v>
      </c>
      <c r="I518" s="6" t="s">
        <v>71</v>
      </c>
      <c r="J518" s="13" t="s">
        <v>947</v>
      </c>
      <c r="K518" s="8">
        <v>1</v>
      </c>
      <c r="L518" s="8" t="s">
        <v>22</v>
      </c>
      <c r="M518" s="25"/>
      <c r="N518" s="26">
        <f t="shared" si="14"/>
        <v>0</v>
      </c>
      <c r="O518" s="26">
        <f t="shared" si="15"/>
        <v>0</v>
      </c>
    </row>
    <row r="519" spans="4:15" ht="15" customHeight="1" x14ac:dyDescent="0.2">
      <c r="D519" s="4">
        <v>511</v>
      </c>
      <c r="E519" s="18" t="s">
        <v>849</v>
      </c>
      <c r="F519" s="13" t="s">
        <v>874</v>
      </c>
      <c r="G519" s="6" t="s">
        <v>71</v>
      </c>
      <c r="H519" s="13" t="s">
        <v>875</v>
      </c>
      <c r="I519" s="13" t="s">
        <v>876</v>
      </c>
      <c r="J519" s="13" t="s">
        <v>947</v>
      </c>
      <c r="K519" s="8">
        <v>1</v>
      </c>
      <c r="L519" s="8" t="s">
        <v>22</v>
      </c>
      <c r="M519" s="25"/>
      <c r="N519" s="26">
        <f t="shared" si="14"/>
        <v>0</v>
      </c>
      <c r="O519" s="26">
        <f t="shared" si="15"/>
        <v>0</v>
      </c>
    </row>
    <row r="520" spans="4:15" ht="15" customHeight="1" x14ac:dyDescent="0.2">
      <c r="D520" s="4">
        <v>512</v>
      </c>
      <c r="E520" s="18" t="s">
        <v>849</v>
      </c>
      <c r="F520" s="13" t="s">
        <v>877</v>
      </c>
      <c r="G520" s="13" t="s">
        <v>852</v>
      </c>
      <c r="H520" s="13" t="s">
        <v>878</v>
      </c>
      <c r="I520" s="6" t="s">
        <v>71</v>
      </c>
      <c r="J520" s="13" t="s">
        <v>947</v>
      </c>
      <c r="K520" s="8">
        <v>1</v>
      </c>
      <c r="L520" s="8" t="s">
        <v>22</v>
      </c>
      <c r="M520" s="25"/>
      <c r="N520" s="26">
        <f t="shared" si="14"/>
        <v>0</v>
      </c>
      <c r="O520" s="26">
        <f t="shared" si="15"/>
        <v>0</v>
      </c>
    </row>
    <row r="521" spans="4:15" ht="15" customHeight="1" x14ac:dyDescent="0.2">
      <c r="D521" s="4">
        <v>513</v>
      </c>
      <c r="E521" s="18" t="s">
        <v>849</v>
      </c>
      <c r="F521" s="13" t="s">
        <v>879</v>
      </c>
      <c r="G521" s="13" t="s">
        <v>855</v>
      </c>
      <c r="H521" s="13" t="s">
        <v>880</v>
      </c>
      <c r="I521" s="6" t="s">
        <v>71</v>
      </c>
      <c r="J521" s="13" t="s">
        <v>948</v>
      </c>
      <c r="K521" s="8">
        <v>1</v>
      </c>
      <c r="L521" s="8" t="s">
        <v>22</v>
      </c>
      <c r="M521" s="25"/>
      <c r="N521" s="26">
        <f t="shared" si="14"/>
        <v>0</v>
      </c>
      <c r="O521" s="26">
        <f t="shared" si="15"/>
        <v>0</v>
      </c>
    </row>
    <row r="522" spans="4:15" ht="15" customHeight="1" x14ac:dyDescent="0.2">
      <c r="D522" s="4">
        <v>514</v>
      </c>
      <c r="E522" s="18" t="s">
        <v>849</v>
      </c>
      <c r="F522" s="13" t="s">
        <v>864</v>
      </c>
      <c r="G522" s="13" t="s">
        <v>852</v>
      </c>
      <c r="H522" s="13" t="s">
        <v>881</v>
      </c>
      <c r="I522" s="13" t="s">
        <v>882</v>
      </c>
      <c r="J522" s="13" t="s">
        <v>949</v>
      </c>
      <c r="K522" s="8">
        <v>1</v>
      </c>
      <c r="L522" s="8" t="s">
        <v>22</v>
      </c>
      <c r="M522" s="25"/>
      <c r="N522" s="26">
        <f t="shared" ref="N522:N551" si="16">M522*16%</f>
        <v>0</v>
      </c>
      <c r="O522" s="26">
        <f t="shared" ref="O522:O551" si="17">M522+N522</f>
        <v>0</v>
      </c>
    </row>
    <row r="523" spans="4:15" ht="15" customHeight="1" x14ac:dyDescent="0.2">
      <c r="D523" s="4">
        <v>515</v>
      </c>
      <c r="E523" s="18" t="s">
        <v>849</v>
      </c>
      <c r="F523" s="13" t="s">
        <v>854</v>
      </c>
      <c r="G523" s="13" t="s">
        <v>852</v>
      </c>
      <c r="H523" s="13" t="s">
        <v>883</v>
      </c>
      <c r="I523" s="6" t="s">
        <v>71</v>
      </c>
      <c r="J523" s="13" t="s">
        <v>949</v>
      </c>
      <c r="K523" s="8">
        <v>1</v>
      </c>
      <c r="L523" s="8" t="s">
        <v>22</v>
      </c>
      <c r="M523" s="25"/>
      <c r="N523" s="26">
        <f t="shared" si="16"/>
        <v>0</v>
      </c>
      <c r="O523" s="26">
        <f t="shared" si="17"/>
        <v>0</v>
      </c>
    </row>
    <row r="524" spans="4:15" ht="15" customHeight="1" x14ac:dyDescent="0.2">
      <c r="D524" s="4">
        <v>516</v>
      </c>
      <c r="E524" s="18" t="s">
        <v>849</v>
      </c>
      <c r="F524" s="13" t="s">
        <v>864</v>
      </c>
      <c r="G524" s="13" t="s">
        <v>852</v>
      </c>
      <c r="H524" s="13" t="s">
        <v>884</v>
      </c>
      <c r="I524" s="6" t="s">
        <v>71</v>
      </c>
      <c r="J524" s="13" t="s">
        <v>949</v>
      </c>
      <c r="K524" s="8">
        <v>1</v>
      </c>
      <c r="L524" s="8" t="s">
        <v>22</v>
      </c>
      <c r="M524" s="25"/>
      <c r="N524" s="26">
        <f t="shared" si="16"/>
        <v>0</v>
      </c>
      <c r="O524" s="26">
        <f t="shared" si="17"/>
        <v>0</v>
      </c>
    </row>
    <row r="525" spans="4:15" ht="15" customHeight="1" x14ac:dyDescent="0.2">
      <c r="D525" s="4">
        <v>517</v>
      </c>
      <c r="E525" s="18" t="s">
        <v>849</v>
      </c>
      <c r="F525" s="13" t="s">
        <v>864</v>
      </c>
      <c r="G525" s="13" t="s">
        <v>852</v>
      </c>
      <c r="H525" s="13" t="s">
        <v>885</v>
      </c>
      <c r="I525" s="13" t="s">
        <v>886</v>
      </c>
      <c r="J525" s="13" t="s">
        <v>949</v>
      </c>
      <c r="K525" s="8">
        <v>1</v>
      </c>
      <c r="L525" s="8" t="s">
        <v>22</v>
      </c>
      <c r="M525" s="25"/>
      <c r="N525" s="26">
        <f t="shared" si="16"/>
        <v>0</v>
      </c>
      <c r="O525" s="26">
        <f t="shared" si="17"/>
        <v>0</v>
      </c>
    </row>
    <row r="526" spans="4:15" ht="15" customHeight="1" x14ac:dyDescent="0.2">
      <c r="D526" s="4">
        <v>518</v>
      </c>
      <c r="E526" s="18" t="s">
        <v>849</v>
      </c>
      <c r="F526" s="13" t="s">
        <v>864</v>
      </c>
      <c r="G526" s="13" t="s">
        <v>852</v>
      </c>
      <c r="H526" s="13" t="s">
        <v>887</v>
      </c>
      <c r="I526" s="6" t="s">
        <v>71</v>
      </c>
      <c r="J526" s="13" t="s">
        <v>949</v>
      </c>
      <c r="K526" s="8">
        <v>1</v>
      </c>
      <c r="L526" s="8" t="s">
        <v>22</v>
      </c>
      <c r="M526" s="25"/>
      <c r="N526" s="26">
        <f t="shared" si="16"/>
        <v>0</v>
      </c>
      <c r="O526" s="26">
        <f t="shared" si="17"/>
        <v>0</v>
      </c>
    </row>
    <row r="527" spans="4:15" ht="15" customHeight="1" x14ac:dyDescent="0.2">
      <c r="D527" s="4">
        <v>519</v>
      </c>
      <c r="E527" s="18" t="s">
        <v>849</v>
      </c>
      <c r="F527" s="13" t="s">
        <v>888</v>
      </c>
      <c r="G527" s="13" t="s">
        <v>855</v>
      </c>
      <c r="H527" s="13" t="s">
        <v>889</v>
      </c>
      <c r="I527" s="13" t="s">
        <v>890</v>
      </c>
      <c r="J527" s="13" t="s">
        <v>950</v>
      </c>
      <c r="K527" s="8">
        <v>1</v>
      </c>
      <c r="L527" s="8" t="s">
        <v>22</v>
      </c>
      <c r="M527" s="25"/>
      <c r="N527" s="26">
        <f t="shared" si="16"/>
        <v>0</v>
      </c>
      <c r="O527" s="26">
        <f t="shared" si="17"/>
        <v>0</v>
      </c>
    </row>
    <row r="528" spans="4:15" ht="15" customHeight="1" x14ac:dyDescent="0.2">
      <c r="D528" s="4">
        <v>520</v>
      </c>
      <c r="E528" s="18" t="s">
        <v>849</v>
      </c>
      <c r="F528" s="13" t="s">
        <v>854</v>
      </c>
      <c r="G528" s="13" t="s">
        <v>858</v>
      </c>
      <c r="H528" s="13" t="s">
        <v>891</v>
      </c>
      <c r="I528" s="13" t="s">
        <v>892</v>
      </c>
      <c r="J528" s="13" t="s">
        <v>951</v>
      </c>
      <c r="K528" s="8">
        <v>1</v>
      </c>
      <c r="L528" s="8" t="s">
        <v>22</v>
      </c>
      <c r="M528" s="25"/>
      <c r="N528" s="26">
        <f t="shared" si="16"/>
        <v>0</v>
      </c>
      <c r="O528" s="26">
        <f t="shared" si="17"/>
        <v>0</v>
      </c>
    </row>
    <row r="529" spans="4:15" ht="15" customHeight="1" x14ac:dyDescent="0.2">
      <c r="D529" s="4">
        <v>521</v>
      </c>
      <c r="E529" s="17" t="s">
        <v>849</v>
      </c>
      <c r="F529" s="12" t="s">
        <v>864</v>
      </c>
      <c r="G529" s="12" t="s">
        <v>852</v>
      </c>
      <c r="H529" s="12" t="s">
        <v>893</v>
      </c>
      <c r="I529" s="12" t="s">
        <v>894</v>
      </c>
      <c r="J529" s="12" t="s">
        <v>952</v>
      </c>
      <c r="K529" s="8">
        <v>1</v>
      </c>
      <c r="L529" s="8" t="s">
        <v>22</v>
      </c>
      <c r="M529" s="25"/>
      <c r="N529" s="26">
        <f t="shared" si="16"/>
        <v>0</v>
      </c>
      <c r="O529" s="26">
        <f t="shared" si="17"/>
        <v>0</v>
      </c>
    </row>
    <row r="530" spans="4:15" ht="15" customHeight="1" x14ac:dyDescent="0.2">
      <c r="D530" s="4">
        <v>522</v>
      </c>
      <c r="E530" s="17" t="s">
        <v>849</v>
      </c>
      <c r="F530" s="12" t="s">
        <v>864</v>
      </c>
      <c r="G530" s="12" t="s">
        <v>852</v>
      </c>
      <c r="H530" s="12" t="s">
        <v>895</v>
      </c>
      <c r="I530" s="12" t="s">
        <v>896</v>
      </c>
      <c r="J530" s="12" t="s">
        <v>952</v>
      </c>
      <c r="K530" s="8">
        <v>1</v>
      </c>
      <c r="L530" s="8" t="s">
        <v>22</v>
      </c>
      <c r="M530" s="25"/>
      <c r="N530" s="26">
        <f t="shared" si="16"/>
        <v>0</v>
      </c>
      <c r="O530" s="26">
        <f t="shared" si="17"/>
        <v>0</v>
      </c>
    </row>
    <row r="531" spans="4:15" ht="15" customHeight="1" x14ac:dyDescent="0.2">
      <c r="D531" s="4">
        <v>523</v>
      </c>
      <c r="E531" s="17" t="s">
        <v>849</v>
      </c>
      <c r="F531" s="12" t="s">
        <v>864</v>
      </c>
      <c r="G531" s="12" t="s">
        <v>852</v>
      </c>
      <c r="H531" s="12" t="s">
        <v>897</v>
      </c>
      <c r="I531" s="12" t="s">
        <v>898</v>
      </c>
      <c r="J531" s="12" t="s">
        <v>952</v>
      </c>
      <c r="K531" s="8">
        <v>1</v>
      </c>
      <c r="L531" s="8" t="s">
        <v>22</v>
      </c>
      <c r="M531" s="25"/>
      <c r="N531" s="26">
        <f t="shared" si="16"/>
        <v>0</v>
      </c>
      <c r="O531" s="26">
        <f t="shared" si="17"/>
        <v>0</v>
      </c>
    </row>
    <row r="532" spans="4:15" ht="15" customHeight="1" x14ac:dyDescent="0.2">
      <c r="D532" s="4">
        <v>524</v>
      </c>
      <c r="E532" s="18" t="s">
        <v>849</v>
      </c>
      <c r="F532" s="13" t="s">
        <v>854</v>
      </c>
      <c r="G532" s="13" t="s">
        <v>852</v>
      </c>
      <c r="H532" s="13" t="s">
        <v>899</v>
      </c>
      <c r="I532" s="13" t="s">
        <v>900</v>
      </c>
      <c r="J532" s="13" t="s">
        <v>953</v>
      </c>
      <c r="K532" s="8">
        <v>1</v>
      </c>
      <c r="L532" s="8" t="s">
        <v>22</v>
      </c>
      <c r="M532" s="25"/>
      <c r="N532" s="26">
        <f t="shared" si="16"/>
        <v>0</v>
      </c>
      <c r="O532" s="26">
        <f t="shared" si="17"/>
        <v>0</v>
      </c>
    </row>
    <row r="533" spans="4:15" ht="15" customHeight="1" x14ac:dyDescent="0.2">
      <c r="D533" s="4">
        <v>525</v>
      </c>
      <c r="E533" s="17" t="s">
        <v>849</v>
      </c>
      <c r="F533" s="12" t="s">
        <v>864</v>
      </c>
      <c r="G533" s="12" t="s">
        <v>852</v>
      </c>
      <c r="H533" s="12" t="s">
        <v>901</v>
      </c>
      <c r="I533" s="12" t="s">
        <v>902</v>
      </c>
      <c r="J533" s="12" t="s">
        <v>954</v>
      </c>
      <c r="K533" s="8">
        <v>1</v>
      </c>
      <c r="L533" s="8" t="s">
        <v>22</v>
      </c>
      <c r="M533" s="25"/>
      <c r="N533" s="26">
        <f t="shared" si="16"/>
        <v>0</v>
      </c>
      <c r="O533" s="26">
        <f t="shared" si="17"/>
        <v>0</v>
      </c>
    </row>
    <row r="534" spans="4:15" ht="15" customHeight="1" x14ac:dyDescent="0.2">
      <c r="D534" s="4">
        <v>526</v>
      </c>
      <c r="E534" s="17" t="s">
        <v>849</v>
      </c>
      <c r="F534" s="12" t="s">
        <v>864</v>
      </c>
      <c r="G534" s="12" t="s">
        <v>852</v>
      </c>
      <c r="H534" s="12" t="s">
        <v>903</v>
      </c>
      <c r="I534" s="12" t="s">
        <v>904</v>
      </c>
      <c r="J534" s="12" t="s">
        <v>954</v>
      </c>
      <c r="K534" s="8">
        <v>1</v>
      </c>
      <c r="L534" s="8" t="s">
        <v>22</v>
      </c>
      <c r="M534" s="25"/>
      <c r="N534" s="26">
        <f t="shared" si="16"/>
        <v>0</v>
      </c>
      <c r="O534" s="26">
        <f t="shared" si="17"/>
        <v>0</v>
      </c>
    </row>
    <row r="535" spans="4:15" ht="15" customHeight="1" x14ac:dyDescent="0.2">
      <c r="D535" s="4">
        <v>527</v>
      </c>
      <c r="E535" s="17" t="s">
        <v>849</v>
      </c>
      <c r="F535" s="12" t="s">
        <v>864</v>
      </c>
      <c r="G535" s="12" t="s">
        <v>852</v>
      </c>
      <c r="H535" s="12" t="s">
        <v>905</v>
      </c>
      <c r="I535" s="12" t="s">
        <v>906</v>
      </c>
      <c r="J535" s="12" t="s">
        <v>954</v>
      </c>
      <c r="K535" s="8">
        <v>1</v>
      </c>
      <c r="L535" s="8" t="s">
        <v>22</v>
      </c>
      <c r="M535" s="25"/>
      <c r="N535" s="26">
        <f t="shared" si="16"/>
        <v>0</v>
      </c>
      <c r="O535" s="26">
        <f t="shared" si="17"/>
        <v>0</v>
      </c>
    </row>
    <row r="536" spans="4:15" ht="15" customHeight="1" x14ac:dyDescent="0.2">
      <c r="D536" s="4">
        <v>528</v>
      </c>
      <c r="E536" s="17" t="s">
        <v>849</v>
      </c>
      <c r="F536" s="12" t="s">
        <v>864</v>
      </c>
      <c r="G536" s="12" t="s">
        <v>852</v>
      </c>
      <c r="H536" s="12" t="s">
        <v>907</v>
      </c>
      <c r="I536" s="12" t="s">
        <v>908</v>
      </c>
      <c r="J536" s="12" t="s">
        <v>954</v>
      </c>
      <c r="K536" s="8">
        <v>1</v>
      </c>
      <c r="L536" s="8" t="s">
        <v>22</v>
      </c>
      <c r="M536" s="25"/>
      <c r="N536" s="26">
        <f t="shared" si="16"/>
        <v>0</v>
      </c>
      <c r="O536" s="26">
        <f t="shared" si="17"/>
        <v>0</v>
      </c>
    </row>
    <row r="537" spans="4:15" ht="15" customHeight="1" x14ac:dyDescent="0.2">
      <c r="D537" s="4">
        <v>529</v>
      </c>
      <c r="E537" s="18" t="s">
        <v>849</v>
      </c>
      <c r="F537" s="13" t="s">
        <v>909</v>
      </c>
      <c r="G537" s="6" t="s">
        <v>71</v>
      </c>
      <c r="H537" s="6" t="s">
        <v>71</v>
      </c>
      <c r="I537" s="13" t="s">
        <v>910</v>
      </c>
      <c r="J537" s="13" t="s">
        <v>955</v>
      </c>
      <c r="K537" s="8">
        <v>1</v>
      </c>
      <c r="L537" s="8" t="s">
        <v>22</v>
      </c>
      <c r="M537" s="25"/>
      <c r="N537" s="26">
        <f t="shared" si="16"/>
        <v>0</v>
      </c>
      <c r="O537" s="26">
        <f t="shared" si="17"/>
        <v>0</v>
      </c>
    </row>
    <row r="538" spans="4:15" ht="15" customHeight="1" x14ac:dyDescent="0.2">
      <c r="D538" s="4">
        <v>530</v>
      </c>
      <c r="E538" s="18" t="s">
        <v>849</v>
      </c>
      <c r="F538" s="13" t="s">
        <v>864</v>
      </c>
      <c r="G538" s="13" t="s">
        <v>858</v>
      </c>
      <c r="H538" s="6" t="s">
        <v>71</v>
      </c>
      <c r="I538" s="13" t="s">
        <v>913</v>
      </c>
      <c r="J538" s="13" t="s">
        <v>957</v>
      </c>
      <c r="K538" s="8">
        <v>1</v>
      </c>
      <c r="L538" s="8" t="s">
        <v>22</v>
      </c>
      <c r="M538" s="25"/>
      <c r="N538" s="26">
        <f t="shared" si="16"/>
        <v>0</v>
      </c>
      <c r="O538" s="26">
        <f t="shared" si="17"/>
        <v>0</v>
      </c>
    </row>
    <row r="539" spans="4:15" ht="15" customHeight="1" x14ac:dyDescent="0.2">
      <c r="D539" s="4">
        <v>531</v>
      </c>
      <c r="E539" s="18" t="s">
        <v>849</v>
      </c>
      <c r="F539" s="13" t="s">
        <v>888</v>
      </c>
      <c r="G539" s="13" t="s">
        <v>855</v>
      </c>
      <c r="H539" s="13" t="s">
        <v>914</v>
      </c>
      <c r="I539" s="13" t="s">
        <v>915</v>
      </c>
      <c r="J539" s="13" t="s">
        <v>957</v>
      </c>
      <c r="K539" s="8">
        <v>1</v>
      </c>
      <c r="L539" s="8" t="s">
        <v>22</v>
      </c>
      <c r="M539" s="25"/>
      <c r="N539" s="26">
        <f t="shared" si="16"/>
        <v>0</v>
      </c>
      <c r="O539" s="26">
        <f t="shared" si="17"/>
        <v>0</v>
      </c>
    </row>
    <row r="540" spans="4:15" ht="15" customHeight="1" x14ac:dyDescent="0.2">
      <c r="D540" s="4">
        <v>532</v>
      </c>
      <c r="E540" s="18" t="s">
        <v>849</v>
      </c>
      <c r="F540" s="13" t="s">
        <v>854</v>
      </c>
      <c r="G540" s="13" t="s">
        <v>855</v>
      </c>
      <c r="H540" s="13" t="s">
        <v>917</v>
      </c>
      <c r="I540" s="6" t="s">
        <v>71</v>
      </c>
      <c r="J540" s="13" t="s">
        <v>958</v>
      </c>
      <c r="K540" s="8">
        <v>1</v>
      </c>
      <c r="L540" s="8" t="s">
        <v>22</v>
      </c>
      <c r="M540" s="25"/>
      <c r="N540" s="26">
        <f t="shared" si="16"/>
        <v>0</v>
      </c>
      <c r="O540" s="26">
        <f t="shared" si="17"/>
        <v>0</v>
      </c>
    </row>
    <row r="541" spans="4:15" ht="15" customHeight="1" x14ac:dyDescent="0.2">
      <c r="D541" s="4">
        <v>533</v>
      </c>
      <c r="E541" s="18" t="s">
        <v>849</v>
      </c>
      <c r="F541" s="13" t="s">
        <v>888</v>
      </c>
      <c r="G541" s="13" t="s">
        <v>855</v>
      </c>
      <c r="H541" s="13" t="s">
        <v>920</v>
      </c>
      <c r="I541" s="13" t="s">
        <v>921</v>
      </c>
      <c r="J541" s="13" t="s">
        <v>960</v>
      </c>
      <c r="K541" s="8">
        <v>1</v>
      </c>
      <c r="L541" s="8" t="s">
        <v>22</v>
      </c>
      <c r="M541" s="25"/>
      <c r="N541" s="26">
        <f t="shared" si="16"/>
        <v>0</v>
      </c>
      <c r="O541" s="26">
        <f t="shared" si="17"/>
        <v>0</v>
      </c>
    </row>
    <row r="542" spans="4:15" ht="15" customHeight="1" x14ac:dyDescent="0.2">
      <c r="D542" s="4">
        <v>534</v>
      </c>
      <c r="E542" s="18" t="s">
        <v>849</v>
      </c>
      <c r="F542" s="13" t="s">
        <v>854</v>
      </c>
      <c r="G542" s="13" t="s">
        <v>924</v>
      </c>
      <c r="H542" s="13" t="s">
        <v>925</v>
      </c>
      <c r="I542" s="13" t="s">
        <v>926</v>
      </c>
      <c r="J542" s="13" t="s">
        <v>961</v>
      </c>
      <c r="K542" s="8">
        <v>1</v>
      </c>
      <c r="L542" s="8" t="s">
        <v>22</v>
      </c>
      <c r="M542" s="25"/>
      <c r="N542" s="26">
        <f t="shared" si="16"/>
        <v>0</v>
      </c>
      <c r="O542" s="26">
        <f t="shared" si="17"/>
        <v>0</v>
      </c>
    </row>
    <row r="543" spans="4:15" ht="15" customHeight="1" x14ac:dyDescent="0.2">
      <c r="D543" s="4">
        <v>535</v>
      </c>
      <c r="E543" s="18" t="s">
        <v>849</v>
      </c>
      <c r="F543" s="13" t="s">
        <v>888</v>
      </c>
      <c r="G543" s="13" t="s">
        <v>855</v>
      </c>
      <c r="H543" s="13" t="s">
        <v>927</v>
      </c>
      <c r="I543" s="13" t="s">
        <v>928</v>
      </c>
      <c r="J543" s="13" t="s">
        <v>962</v>
      </c>
      <c r="K543" s="8">
        <v>1</v>
      </c>
      <c r="L543" s="8" t="s">
        <v>22</v>
      </c>
      <c r="M543" s="25"/>
      <c r="N543" s="26">
        <f t="shared" si="16"/>
        <v>0</v>
      </c>
      <c r="O543" s="26">
        <f t="shared" si="17"/>
        <v>0</v>
      </c>
    </row>
    <row r="544" spans="4:15" ht="15" customHeight="1" x14ac:dyDescent="0.2">
      <c r="D544" s="4">
        <v>536</v>
      </c>
      <c r="E544" s="18" t="s">
        <v>849</v>
      </c>
      <c r="F544" s="13" t="s">
        <v>864</v>
      </c>
      <c r="G544" s="13" t="s">
        <v>929</v>
      </c>
      <c r="H544" s="13" t="s">
        <v>930</v>
      </c>
      <c r="I544" s="6" t="s">
        <v>71</v>
      </c>
      <c r="J544" s="13" t="s">
        <v>963</v>
      </c>
      <c r="K544" s="8">
        <v>1</v>
      </c>
      <c r="L544" s="8" t="s">
        <v>22</v>
      </c>
      <c r="M544" s="25"/>
      <c r="N544" s="26">
        <f t="shared" si="16"/>
        <v>0</v>
      </c>
      <c r="O544" s="26">
        <f t="shared" si="17"/>
        <v>0</v>
      </c>
    </row>
    <row r="545" spans="1:15" ht="15" customHeight="1" x14ac:dyDescent="0.2">
      <c r="D545" s="4">
        <v>537</v>
      </c>
      <c r="E545" s="18" t="s">
        <v>849</v>
      </c>
      <c r="F545" s="13" t="s">
        <v>888</v>
      </c>
      <c r="G545" s="13" t="s">
        <v>854</v>
      </c>
      <c r="H545" s="13" t="s">
        <v>931</v>
      </c>
      <c r="I545" s="13" t="s">
        <v>932</v>
      </c>
      <c r="J545" s="13" t="s">
        <v>963</v>
      </c>
      <c r="K545" s="8">
        <v>1</v>
      </c>
      <c r="L545" s="8" t="s">
        <v>22</v>
      </c>
      <c r="M545" s="25"/>
      <c r="N545" s="26">
        <f t="shared" si="16"/>
        <v>0</v>
      </c>
      <c r="O545" s="26">
        <f t="shared" si="17"/>
        <v>0</v>
      </c>
    </row>
    <row r="546" spans="1:15" ht="15" customHeight="1" x14ac:dyDescent="0.2">
      <c r="D546" s="4">
        <v>538</v>
      </c>
      <c r="E546" s="18" t="s">
        <v>849</v>
      </c>
      <c r="F546" s="13" t="s">
        <v>888</v>
      </c>
      <c r="G546" s="13" t="s">
        <v>854</v>
      </c>
      <c r="H546" s="13" t="s">
        <v>933</v>
      </c>
      <c r="I546" s="13" t="s">
        <v>934</v>
      </c>
      <c r="J546" s="13" t="s">
        <v>963</v>
      </c>
      <c r="K546" s="8">
        <v>1</v>
      </c>
      <c r="L546" s="8" t="s">
        <v>22</v>
      </c>
      <c r="M546" s="25"/>
      <c r="N546" s="26">
        <f t="shared" si="16"/>
        <v>0</v>
      </c>
      <c r="O546" s="26">
        <f t="shared" si="17"/>
        <v>0</v>
      </c>
    </row>
    <row r="547" spans="1:15" ht="15" customHeight="1" x14ac:dyDescent="0.2">
      <c r="D547" s="4">
        <v>539</v>
      </c>
      <c r="E547" s="18" t="s">
        <v>849</v>
      </c>
      <c r="F547" s="13" t="s">
        <v>888</v>
      </c>
      <c r="G547" s="13" t="s">
        <v>854</v>
      </c>
      <c r="H547" s="13" t="s">
        <v>935</v>
      </c>
      <c r="I547" s="13" t="s">
        <v>936</v>
      </c>
      <c r="J547" s="13" t="s">
        <v>963</v>
      </c>
      <c r="K547" s="8">
        <v>1</v>
      </c>
      <c r="L547" s="8" t="s">
        <v>22</v>
      </c>
      <c r="M547" s="25"/>
      <c r="N547" s="26">
        <f t="shared" si="16"/>
        <v>0</v>
      </c>
      <c r="O547" s="26">
        <f t="shared" si="17"/>
        <v>0</v>
      </c>
    </row>
    <row r="548" spans="1:15" ht="15" customHeight="1" x14ac:dyDescent="0.2">
      <c r="D548" s="4">
        <v>540</v>
      </c>
      <c r="E548" s="18" t="s">
        <v>849</v>
      </c>
      <c r="F548" s="13" t="s">
        <v>864</v>
      </c>
      <c r="G548" s="13" t="s">
        <v>924</v>
      </c>
      <c r="H548" s="13" t="s">
        <v>937</v>
      </c>
      <c r="I548" s="13" t="s">
        <v>938</v>
      </c>
      <c r="J548" s="13" t="s">
        <v>963</v>
      </c>
      <c r="K548" s="8">
        <v>1</v>
      </c>
      <c r="L548" s="8" t="s">
        <v>22</v>
      </c>
      <c r="M548" s="25"/>
      <c r="N548" s="26">
        <f t="shared" si="16"/>
        <v>0</v>
      </c>
      <c r="O548" s="26">
        <f t="shared" si="17"/>
        <v>0</v>
      </c>
    </row>
    <row r="549" spans="1:15" ht="15" customHeight="1" x14ac:dyDescent="0.2">
      <c r="D549" s="4">
        <v>541</v>
      </c>
      <c r="E549" s="18" t="s">
        <v>849</v>
      </c>
      <c r="F549" s="13" t="s">
        <v>864</v>
      </c>
      <c r="G549" s="13" t="s">
        <v>924</v>
      </c>
      <c r="H549" s="6" t="s">
        <v>71</v>
      </c>
      <c r="I549" s="6" t="s">
        <v>71</v>
      </c>
      <c r="J549" s="13" t="s">
        <v>963</v>
      </c>
      <c r="K549" s="8">
        <v>1</v>
      </c>
      <c r="L549" s="8" t="s">
        <v>22</v>
      </c>
      <c r="M549" s="25"/>
      <c r="N549" s="26">
        <f t="shared" si="16"/>
        <v>0</v>
      </c>
      <c r="O549" s="26">
        <f t="shared" si="17"/>
        <v>0</v>
      </c>
    </row>
    <row r="550" spans="1:15" ht="15" customHeight="1" x14ac:dyDescent="0.2">
      <c r="D550" s="4">
        <v>542</v>
      </c>
      <c r="E550" s="18" t="s">
        <v>849</v>
      </c>
      <c r="F550" s="13" t="s">
        <v>888</v>
      </c>
      <c r="G550" s="13" t="s">
        <v>854</v>
      </c>
      <c r="H550" s="13" t="s">
        <v>939</v>
      </c>
      <c r="I550" s="13" t="s">
        <v>940</v>
      </c>
      <c r="J550" s="13" t="s">
        <v>963</v>
      </c>
      <c r="K550" s="8">
        <v>1</v>
      </c>
      <c r="L550" s="8" t="s">
        <v>22</v>
      </c>
      <c r="M550" s="25"/>
      <c r="N550" s="26">
        <f t="shared" si="16"/>
        <v>0</v>
      </c>
      <c r="O550" s="26">
        <f t="shared" si="17"/>
        <v>0</v>
      </c>
    </row>
    <row r="551" spans="1:15" ht="15" customHeight="1" x14ac:dyDescent="0.2">
      <c r="D551" s="4">
        <v>543</v>
      </c>
      <c r="E551" s="22" t="s">
        <v>849</v>
      </c>
      <c r="F551" s="23" t="s">
        <v>888</v>
      </c>
      <c r="G551" s="23" t="s">
        <v>854</v>
      </c>
      <c r="H551" s="23" t="s">
        <v>941</v>
      </c>
      <c r="I551" s="23" t="s">
        <v>942</v>
      </c>
      <c r="J551" s="23" t="s">
        <v>963</v>
      </c>
      <c r="K551" s="24">
        <v>1</v>
      </c>
      <c r="L551" s="24" t="s">
        <v>22</v>
      </c>
      <c r="M551" s="28"/>
      <c r="N551" s="26">
        <f t="shared" si="16"/>
        <v>0</v>
      </c>
      <c r="O551" s="26">
        <f t="shared" si="17"/>
        <v>0</v>
      </c>
    </row>
    <row r="552" spans="1:15" ht="15" customHeight="1" x14ac:dyDescent="0.2">
      <c r="A552" s="51" t="s">
        <v>1021</v>
      </c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29">
        <f>SUM(O9:O551)</f>
        <v>0</v>
      </c>
    </row>
    <row r="553" spans="1:15" ht="15" customHeight="1" x14ac:dyDescent="0.2">
      <c r="D553" s="30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 ht="70.5" customHeight="1" x14ac:dyDescent="0.2">
      <c r="A554" s="21"/>
      <c r="B554" s="21"/>
      <c r="C554" s="21"/>
      <c r="D554" s="58" t="s">
        <v>1023</v>
      </c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</row>
    <row r="555" spans="1:15" ht="15" customHeight="1" x14ac:dyDescent="0.2">
      <c r="D555" s="2"/>
      <c r="E555" s="20"/>
      <c r="F555" s="20"/>
      <c r="G555" s="20"/>
      <c r="H555" s="19"/>
      <c r="I555" s="32"/>
      <c r="J555" s="32"/>
      <c r="K555" s="32"/>
      <c r="L555" s="32"/>
      <c r="M555" s="32"/>
      <c r="N555" s="32"/>
      <c r="O555" s="32"/>
    </row>
    <row r="556" spans="1:15" ht="15" customHeight="1" x14ac:dyDescent="0.2">
      <c r="D556" s="33"/>
      <c r="E556" s="33"/>
      <c r="F556" s="33"/>
      <c r="G556" s="33"/>
      <c r="H556" s="33"/>
      <c r="I556" s="53"/>
      <c r="J556" s="53"/>
      <c r="K556" s="33"/>
      <c r="L556" s="33"/>
      <c r="M556" s="33"/>
      <c r="N556" s="33"/>
      <c r="O556" s="33"/>
    </row>
    <row r="557" spans="1:15" ht="15" customHeight="1" x14ac:dyDescent="0.2">
      <c r="D557" s="52" t="s">
        <v>1022</v>
      </c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</row>
  </sheetData>
  <mergeCells count="23">
    <mergeCell ref="A552:N552"/>
    <mergeCell ref="D557:O557"/>
    <mergeCell ref="I556:J556"/>
    <mergeCell ref="A6:O6"/>
    <mergeCell ref="I7:I8"/>
    <mergeCell ref="A7:C8"/>
    <mergeCell ref="E7:E8"/>
    <mergeCell ref="F7:F8"/>
    <mergeCell ref="G7:G8"/>
    <mergeCell ref="H7:H8"/>
    <mergeCell ref="D554:O554"/>
    <mergeCell ref="D1:F4"/>
    <mergeCell ref="G1:O1"/>
    <mergeCell ref="G2:O2"/>
    <mergeCell ref="G3:O4"/>
    <mergeCell ref="J7:J8"/>
    <mergeCell ref="K7:K8"/>
    <mergeCell ref="L7:L8"/>
    <mergeCell ref="N7:N8"/>
    <mergeCell ref="O7:O8"/>
    <mergeCell ref="D5:O5"/>
    <mergeCell ref="D7:D8"/>
    <mergeCell ref="M7:M8"/>
  </mergeCells>
  <printOptions horizontalCentered="1"/>
  <pageMargins left="0.19685039370078741" right="0.19685039370078741" top="0.39370078740157483" bottom="0.39370078740157483" header="0" footer="0"/>
  <pageSetup paperSize="123" scale="79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METROLOGÍA LEGAL (2)</vt:lpstr>
      <vt:lpstr>'METROLOGÍA LEGAL (2)'!Área_de_impresión</vt:lpstr>
      <vt:lpstr>'METROLOGÍA LEGAL (2)'!Títulos_a_imprimir</vt:lpstr>
    </vt:vector>
  </TitlesOfParts>
  <Company>INST NAL DE CANCEROLOGIA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</dc:creator>
  <cp:lastModifiedBy>Monica Liliana Galvis Navarrete</cp:lastModifiedBy>
  <cp:lastPrinted>2016-05-20T17:16:51Z</cp:lastPrinted>
  <dcterms:created xsi:type="dcterms:W3CDTF">2007-10-30T19:29:05Z</dcterms:created>
  <dcterms:modified xsi:type="dcterms:W3CDTF">2016-05-20T17:20:53Z</dcterms:modified>
</cp:coreProperties>
</file>