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Sistemas\contratos y  estudios\CI2\2018\"/>
    </mc:Choice>
  </mc:AlternateContent>
  <bookViews>
    <workbookView xWindow="0" yWindow="0" windowWidth="15316" windowHeight="7069"/>
  </bookViews>
  <sheets>
    <sheet name="Evaluacion Técnica" sheetId="1" r:id="rId1"/>
    <sheet name="Experiencia" sheetId="6" r:id="rId2"/>
    <sheet name="Costos" sheetId="4" r:id="rId3"/>
    <sheet name="TalentoH  Certificaciones" sheetId="5" r:id="rId4"/>
  </sheets>
  <definedNames>
    <definedName name="_xlnm.Print_Titles" localSheetId="0">'Evaluacion Técnica'!$1:$5</definedName>
  </definedNames>
  <calcPr calcId="152511"/>
</workbook>
</file>

<file path=xl/calcChain.xml><?xml version="1.0" encoding="utf-8"?>
<calcChain xmlns="http://schemas.openxmlformats.org/spreadsheetml/2006/main">
  <c r="F4" i="4" l="1"/>
  <c r="F10" i="4" l="1"/>
  <c r="F11" i="4" l="1"/>
  <c r="F12" i="4" s="1"/>
</calcChain>
</file>

<file path=xl/sharedStrings.xml><?xml version="1.0" encoding="utf-8"?>
<sst xmlns="http://schemas.openxmlformats.org/spreadsheetml/2006/main" count="753" uniqueCount="450">
  <si>
    <t>ITEM</t>
  </si>
  <si>
    <t xml:space="preserve">Cantidad </t>
  </si>
  <si>
    <t>Yodoterapia</t>
  </si>
  <si>
    <t>Monitoreo</t>
  </si>
  <si>
    <t>Cuarto de electricidad de Morgue</t>
  </si>
  <si>
    <t>vehicular cra 9</t>
  </si>
  <si>
    <t>Serie-SG010844400195
51678</t>
  </si>
  <si>
    <t>Serie-SG010844400186
51679</t>
  </si>
  <si>
    <t>Serie-SG010844400185
51913</t>
  </si>
  <si>
    <t>Serie-SG010844400211
51914</t>
  </si>
  <si>
    <t>Serie-SG010844400182
51915</t>
  </si>
  <si>
    <t>Serie:SG04094540058
53396</t>
  </si>
  <si>
    <t xml:space="preserve">EQUIPOS SOPORTE Y  MANTENIMIENTO </t>
  </si>
  <si>
    <t>404583110602011275
58713</t>
  </si>
  <si>
    <t>404583110602011276
58714</t>
  </si>
  <si>
    <t>404583110602011280
58715</t>
  </si>
  <si>
    <t>Switch 4500G 24-Port 10/100/1000 + 4 SFP Slot Dual</t>
  </si>
  <si>
    <t>Switch 12 administrable 8 Puertos.  Marca: 3com.</t>
  </si>
  <si>
    <t>monitoreo</t>
  </si>
  <si>
    <t>vehicular lote</t>
  </si>
  <si>
    <t>AMC Gabinete de Metl, 1 Riel (DIN). Marca: Bosch</t>
  </si>
  <si>
    <t>AMC2 Doorcontroller 4 Wiegand. CF-Card.</t>
  </si>
  <si>
    <t>AMC Enclosure with 1 DIN Rail¨AEC-AMC2-UL1</t>
  </si>
  <si>
    <t>AMC Power Supply (12/24V) with Integrated UPS</t>
  </si>
  <si>
    <t>PENDIENTE POR UBICAR</t>
  </si>
  <si>
    <t>Cámara tipo domo Alta Resolución.</t>
  </si>
  <si>
    <t>S/100596WSQ200184
51659</t>
  </si>
  <si>
    <t>Cámara tipo domo Alta Resolución</t>
  </si>
  <si>
    <t>.S/100596WSQ200190
51664</t>
  </si>
  <si>
    <t>S/100596WSQ200191
51665</t>
  </si>
  <si>
    <t>S/100596WSQ200192
51666</t>
  </si>
  <si>
    <t xml:space="preserve">Cámara Tipo Domo. </t>
  </si>
  <si>
    <t>S/AGXE6VSQ200207A
51677</t>
  </si>
  <si>
    <t xml:space="preserve"> S/OP09084300587
52181</t>
  </si>
  <si>
    <t>Cámara Día/Noche Bullet IP 66.</t>
  </si>
  <si>
    <t>Serie-ADHT69QQ100183
51674</t>
  </si>
  <si>
    <t>Serie-ADHT69QQ100178
51670</t>
  </si>
  <si>
    <t>Serie-ADHT69QQ101486
51669</t>
  </si>
  <si>
    <t>Cámara Día/Noche Bullet IP 66</t>
  </si>
  <si>
    <t>Serie-ADHT69QQ100177
51667</t>
  </si>
  <si>
    <t>Lector tarjetas inteligentes de no contacto largo</t>
  </si>
  <si>
    <t>Gaica Entrada Camillas</t>
  </si>
  <si>
    <t>Gaica Entrada Funcionarios</t>
  </si>
  <si>
    <t>Comedor Funcionarios</t>
  </si>
  <si>
    <t>Tamo Entrada Funcionarios</t>
  </si>
  <si>
    <t xml:space="preserve">Lector tarjeta inteligente. </t>
  </si>
  <si>
    <t>Serie-GA080189
51918</t>
  </si>
  <si>
    <t>Serie-GA0800999
51919</t>
  </si>
  <si>
    <t>Serie- CR-0610926
51921</t>
  </si>
  <si>
    <t>Serie- CR-0609189
51922</t>
  </si>
  <si>
    <t>Serie- CR-0610923
51923</t>
  </si>
  <si>
    <t>Serie- 4108-000026
51924</t>
  </si>
  <si>
    <t>Serie- 4108-000026
51925</t>
  </si>
  <si>
    <t>Serie- 4108-000026
51926</t>
  </si>
  <si>
    <t>Serie- 4108-000026
51927</t>
  </si>
  <si>
    <t>Lector Tarjetas inteligentes de no contacto de</t>
  </si>
  <si>
    <t>molinete 3 entrada pacientes</t>
  </si>
  <si>
    <t>tamo ingreso de alimentos</t>
  </si>
  <si>
    <t xml:space="preserve">Correspondencia  </t>
  </si>
  <si>
    <t>Lector Tarjetas inteligentes de no contacto de -</t>
  </si>
  <si>
    <t>CLASS R10. Lector Tarjetas Inteligentes de no con-</t>
  </si>
  <si>
    <t>OMNIKEY 5321 USB. Lectora de contacto</t>
  </si>
  <si>
    <t>LECTOR BIOMETRICO USB PARA ENROLAMIENTO</t>
  </si>
  <si>
    <t>LECTOR DE CODIGO DEBARRA TIPO GATILLO 2D</t>
  </si>
  <si>
    <t>Lector de tarjetas USB compatible con credenciales</t>
  </si>
  <si>
    <t>Talento Humano Carnetizacion</t>
  </si>
  <si>
    <t>parqueadero  edificio administrativo</t>
  </si>
  <si>
    <t>Cámara IP FlexiDomeXT +, Color, 1/3", 540 TVL,</t>
  </si>
  <si>
    <t>IMPRESORA TERMICA PARA IMPRESIÓN DE STICKERS</t>
  </si>
  <si>
    <t>ingreso hospitalario</t>
  </si>
  <si>
    <t>Fuente de poder 24VAC, 4Amp. 8 Salidas con Fusible</t>
  </si>
  <si>
    <t>Fuente de Poder 24VAC, 4Amp. 8 Salidas con</t>
  </si>
  <si>
    <t>Vehicular cra 9</t>
  </si>
  <si>
    <t>Software Aplicativo. Serie: BIS-ACE- 1000CRD(6)</t>
  </si>
  <si>
    <t xml:space="preserve">Centro de Datos servidor </t>
  </si>
  <si>
    <t>Servidor Principal y de contingencia.S-S2UX90300PB</t>
  </si>
  <si>
    <t>Rack- Gabinete Rack 1.6, con ventiladores y regle</t>
  </si>
  <si>
    <t>lote vehicular</t>
  </si>
  <si>
    <t xml:space="preserve">Switch 4500G- Proyecto PSIS. </t>
  </si>
  <si>
    <t>S erie-YEYF8MKDO5780
51911</t>
  </si>
  <si>
    <t>S/094488600895510020
53487</t>
  </si>
  <si>
    <t xml:space="preserve"> S/094488600895510011
53488</t>
  </si>
  <si>
    <t>S/DC10218 SN ABG-UZS4
56227</t>
  </si>
  <si>
    <t>soporte y mantenimiento</t>
  </si>
  <si>
    <t>ROUTER.   Modelo: DI-S24</t>
  </si>
  <si>
    <t>S/DYC378006967.
53709</t>
  </si>
  <si>
    <t>S/09120210460064
53497</t>
  </si>
  <si>
    <t>Impresora porta carnes</t>
  </si>
  <si>
    <t>S/P6309401200.
53606</t>
  </si>
  <si>
    <t xml:space="preserve">Sistema de Grabación Digital. (VIDEOJET). </t>
  </si>
  <si>
    <t>Bunker</t>
  </si>
  <si>
    <t>Datacenter</t>
  </si>
  <si>
    <t>Rack monitoreo</t>
  </si>
  <si>
    <t>Impresora Térmica para generación de Etiquetas (Manillas)</t>
  </si>
  <si>
    <t>CCTV</t>
  </si>
  <si>
    <t>INGRESO CAMILLAS GAICA</t>
  </si>
  <si>
    <t>CONTROLADORAS SISTEMA ACCESO</t>
  </si>
  <si>
    <t>LECTORES DE TARJETAS PUERTAS CONTROLADAS</t>
  </si>
  <si>
    <t>LECTORES DE TARJETAS PUNTOS DE ENROLAMIENTO</t>
  </si>
  <si>
    <t xml:space="preserve">DISPOSITIVOS DE ENROLAMIENTO DE VISITANTES EN ESTACIONES DE TRABAJOS </t>
  </si>
  <si>
    <t>IMPRESORAS</t>
  </si>
  <si>
    <t>FUENTES DE PODER Y CONTROL ELECTRICO</t>
  </si>
  <si>
    <t xml:space="preserve">GABINETES </t>
  </si>
  <si>
    <t>DISPOSITIVOS DE RED Y COMUNICACIONES</t>
  </si>
  <si>
    <t>SERVIDORES, ESTACIONES DE TRABAJO Y ALAMACENAMIENTO</t>
  </si>
  <si>
    <t>(WEBCAM)ORBIT. Serie Adcom. Marca: Logitech</t>
  </si>
  <si>
    <t>DESECHOS</t>
  </si>
  <si>
    <t>CARGUE</t>
  </si>
  <si>
    <t>CRA 9 MOLINETES</t>
  </si>
  <si>
    <t>CRA 9 CAJEROS CCM</t>
  </si>
  <si>
    <t>CORRESPONDENCIA</t>
  </si>
  <si>
    <t>CALLE 1 RECEPCION</t>
  </si>
  <si>
    <t>CALLE 1 MOLINETES</t>
  </si>
  <si>
    <t>PISO 4 YODOTERAPIA</t>
  </si>
  <si>
    <t>LOTE OESTE INTERIOR</t>
  </si>
  <si>
    <t>CALLE 1 EDIFICIO ADMINISTRATIVO</t>
  </si>
  <si>
    <t>PARQUEADERO EDIFICIO ADMINISTRATIVO</t>
  </si>
  <si>
    <t>PISO 4 COMEDOR PASILLO</t>
  </si>
  <si>
    <t>PISO 4 COMEDOR PUERTA VIDRIO</t>
  </si>
  <si>
    <t>PISO 4 COMEDOR PUERTA ENTRADA</t>
  </si>
  <si>
    <t>INGRESO PARQUEADERO VEHICULAR FUNCIONARIOS</t>
  </si>
  <si>
    <t>Observaciones</t>
  </si>
  <si>
    <t>Brindar Soporte 7x24 en sitio, de lunes a viernes, de 7:00 a.m. A 5:00 p.m.; sábados, domingos y festivos; remoto, siempre y cuando el incidente no requiera asistencia en sitio.</t>
  </si>
  <si>
    <t xml:space="preserve">mensual </t>
  </si>
  <si>
    <t>Realizar la Administración de la plataforma informática, gestión de autorizaciones, generación de reportes controlados y gestión de garantías de los equipos que hacen parte del sistema de información de seguridad y control de acceso electrónico PSIS.</t>
  </si>
  <si>
    <t>Disponer del recurso humano idóneo para ejecutar el servicio a contratar</t>
  </si>
  <si>
    <t>ANEXO TECNICO 3</t>
  </si>
  <si>
    <r>
      <rPr>
        <b/>
        <sz val="9"/>
        <rFont val="Arial"/>
        <family val="2"/>
      </rPr>
      <t>SUBTOTAL</t>
    </r>
  </si>
  <si>
    <r>
      <rPr>
        <b/>
        <sz val="9"/>
        <rFont val="Arial"/>
        <family val="2"/>
      </rPr>
      <t>TOTAL PROPUESTA COP</t>
    </r>
  </si>
  <si>
    <t>N/A</t>
  </si>
  <si>
    <t>REFERENCIA</t>
  </si>
  <si>
    <t>Mes</t>
  </si>
  <si>
    <t xml:space="preserve"> Certificaciones</t>
  </si>
  <si>
    <t>Puntaje</t>
  </si>
  <si>
    <t>COMPAÑÍA PROPONENTE:</t>
  </si>
  <si>
    <t>DIRECCIÓN:</t>
  </si>
  <si>
    <t>TELÉFONO:</t>
  </si>
  <si>
    <t>CORREO ELECTRÓNICO:</t>
  </si>
  <si>
    <t>EXPERIENCIA DEL PROPONENTE</t>
  </si>
  <si>
    <t>OBJETO</t>
  </si>
  <si>
    <t>ENTIDAD CONTRATANTE</t>
  </si>
  <si>
    <t>PLAZO EJECUCIÓN EN MESES</t>
  </si>
  <si>
    <t>FECHA DE TERMINACIÓN día/mes/año</t>
  </si>
  <si>
    <t>VALOR EN PESOS</t>
  </si>
  <si>
    <t>SMMLV</t>
  </si>
  <si>
    <t>NIVEL SATISFACCIÓN (E B R M)</t>
  </si>
  <si>
    <t xml:space="preserve"> </t>
  </si>
  <si>
    <t>TOTALES</t>
  </si>
  <si>
    <t>ANEXO No. 4</t>
  </si>
  <si>
    <t xml:space="preserve">Si el proveedor presenta  certificación directamente de fábrica  donde indiquen que son  integradores certificados, para las marcas Bosch Security  como quiera que es el sistema actual base de la instalación obtendrá 10 puntos </t>
  </si>
  <si>
    <t xml:space="preserve">Se deberá entregar documentos que garanticen que cuenta con el personal certificado relacionado con el sistema de control de acceso  para realizar y apoyar las labores objeto del contrato.  Se darán  5 puntos por cada certificación y como máximo 10 puntos
</t>
  </si>
  <si>
    <t>IVA</t>
  </si>
  <si>
    <t>PRECIO  TOTAL COP</t>
  </si>
  <si>
    <t>LECTOR BIOMETRIO POE  (SUPREMA)</t>
  </si>
  <si>
    <t>tamo funcionarios</t>
  </si>
  <si>
    <t>Contingencia monitoreo</t>
  </si>
  <si>
    <t>correspondencia</t>
  </si>
  <si>
    <t>piso 4 lado de ascensores</t>
  </si>
  <si>
    <t>piso 5 uci</t>
  </si>
  <si>
    <t>puerta de monitoreo</t>
  </si>
  <si>
    <t>Piso 5 al lado de los ascensores</t>
  </si>
  <si>
    <t>Molinetes Vehicular Administrativo cra 9</t>
  </si>
  <si>
    <t>Vehicular Administrativo</t>
  </si>
  <si>
    <t>Vehicular lote salida</t>
  </si>
  <si>
    <t xml:space="preserve">vehicular lote ingreso </t>
  </si>
  <si>
    <t>Molinete 2 cra 9</t>
  </si>
  <si>
    <t>Molinete 2 Calle 1</t>
  </si>
  <si>
    <t>Molinete 1 cra 9</t>
  </si>
  <si>
    <t>Molinete 3 cra 9 Entrada Pacientes</t>
  </si>
  <si>
    <t>Molinete 1 Calle 1</t>
  </si>
  <si>
    <t xml:space="preserve">Barrera peatonal para discapacitados </t>
  </si>
  <si>
    <t>Molinete de acceso peatonal</t>
  </si>
  <si>
    <t>Molinete de acceso peatonal REVISAR</t>
  </si>
  <si>
    <t>Calle 1</t>
  </si>
  <si>
    <t>Calle 1 torniquete 3</t>
  </si>
  <si>
    <t>Calle 1 molinete 2</t>
  </si>
  <si>
    <t>Calle 1 Molinete 1</t>
  </si>
  <si>
    <t>Cra 9 Molinete 2</t>
  </si>
  <si>
    <t>Cra 9 Molinete 1</t>
  </si>
  <si>
    <t>3Cra 9 Molinete 1</t>
  </si>
  <si>
    <t>Talanquera Serie 290651</t>
  </si>
  <si>
    <t>Talanquera Serie 290654</t>
  </si>
  <si>
    <t>Talanquera Serie 290653</t>
  </si>
  <si>
    <t>Talanquera Serie 290652</t>
  </si>
  <si>
    <t>Molinete Peatonal  Serie 292183</t>
  </si>
  <si>
    <t>Ingreso Peatonal Administrativo</t>
  </si>
  <si>
    <t>Vehicular Lote cra 9</t>
  </si>
  <si>
    <t>114600566007402578 60262</t>
  </si>
  <si>
    <t>114600566007402576  60263</t>
  </si>
  <si>
    <t>114600566007402571 60264</t>
  </si>
  <si>
    <t xml:space="preserve">Domo PTZ </t>
  </si>
  <si>
    <t>404623466012010009 60265</t>
  </si>
  <si>
    <t>AMC2 Controladora control de acceso Doorcontroller</t>
  </si>
  <si>
    <t>Ubicación</t>
  </si>
  <si>
    <t>59648 verificar esta baja</t>
  </si>
  <si>
    <t>VIELicencia SW Canal Adicional.Ref: BIS-VIE-ADDCHA</t>
  </si>
  <si>
    <t xml:space="preserve"> VIELicencia SW Canal Adicional.Ref: BIS-VIE-ADDCHA</t>
  </si>
  <si>
    <t>LECTOR DE CODIGO DEBARRA LECTUIRA DE CEDULAS</t>
  </si>
  <si>
    <t>Descargue</t>
  </si>
  <si>
    <t>52438 pasar a ci2</t>
  </si>
  <si>
    <t xml:space="preserve"> Lector Tarjetas Inteligentes de no Contacto largo</t>
  </si>
  <si>
    <t>Silla de Rodachines. Serie: 807</t>
  </si>
  <si>
    <t>CONTROL REMOTO</t>
  </si>
  <si>
    <t>LECTOR DE CEDULA</t>
  </si>
  <si>
    <t>ACTIVO</t>
  </si>
  <si>
    <t>Lector 2D para cedulas</t>
  </si>
  <si>
    <t xml:space="preserve">TALANQUERAS Y MOLINETES  </t>
  </si>
  <si>
    <t>53492 VIGIAS</t>
  </si>
  <si>
    <t>53493  VIGIAS</t>
  </si>
  <si>
    <t>53501 VIGIAS</t>
  </si>
  <si>
    <t>53502 VIGIAS</t>
  </si>
  <si>
    <t>Escritorio en madera.  Serie: 806</t>
  </si>
  <si>
    <t>Monitor VIEWPIA de LCD 32" HDready.</t>
  </si>
  <si>
    <t>Barrera peatonal para discapacitados serial 287633</t>
  </si>
  <si>
    <t>Barrera de acceso(Puerta de Gaica)</t>
  </si>
  <si>
    <t>SOFTWARE</t>
  </si>
  <si>
    <t>SERIE 1750110-2779658 59649</t>
  </si>
  <si>
    <t>SERIE 1750110-2779552 59651</t>
  </si>
  <si>
    <t>SERIE 1750110-2779689 59929</t>
  </si>
  <si>
    <t>Serie 1750110-2779686 59652</t>
  </si>
  <si>
    <t>serie 1750110-2779545 59653</t>
  </si>
  <si>
    <t>serie 1750283-2795424 60324</t>
  </si>
  <si>
    <t>serie 729                            52423</t>
  </si>
  <si>
    <t>serie 728                           52424</t>
  </si>
  <si>
    <t>serie 727                            52425</t>
  </si>
  <si>
    <t>serie 201001298400390162 52461</t>
  </si>
  <si>
    <t>serie 201001298400390166 52462</t>
  </si>
  <si>
    <t>serie 201001298400390167 52463</t>
  </si>
  <si>
    <t>serie 201001298700400071 52464</t>
  </si>
  <si>
    <t>serie 201001298700400073 52465</t>
  </si>
  <si>
    <t>serie 201001298700400074 52466</t>
  </si>
  <si>
    <t>serie 201001298700400076 52467</t>
  </si>
  <si>
    <t>serie 54191531874203500214 59659</t>
  </si>
  <si>
    <t>serie 54191531874203500236 59660</t>
  </si>
  <si>
    <t>serie 54191531874203500254 59661</t>
  </si>
  <si>
    <t>Serie: JS0835018033 51910</t>
  </si>
  <si>
    <t>serie S2UX90300PB    51688</t>
  </si>
  <si>
    <t>serial WUD125200321     56225</t>
  </si>
  <si>
    <t>serie MY19H9LQ700427      51693  VIGIAS</t>
  </si>
  <si>
    <t>Serie: 64UO2500016.  53603</t>
  </si>
  <si>
    <t>Serie-YEYFACN36AE00  51695</t>
  </si>
  <si>
    <t>Serie: 925FC6P9A8F05 53503</t>
  </si>
  <si>
    <t>Serie: 925FC6P9A8F05 53504</t>
  </si>
  <si>
    <t xml:space="preserve">Serie: Andcom.            53500 VIGIAS </t>
  </si>
  <si>
    <t>Serie: Andcom.             53499 VIGIAS</t>
  </si>
  <si>
    <t>serie 287636                60311</t>
  </si>
  <si>
    <t>serie 287633                   60312</t>
  </si>
  <si>
    <t>serie 291180                  60321</t>
  </si>
  <si>
    <t>serie 291182                60322</t>
  </si>
  <si>
    <t>serie 292216                60317</t>
  </si>
  <si>
    <t>serie 291181                   60318  baja</t>
  </si>
  <si>
    <t>serie 290767                                  60319</t>
  </si>
  <si>
    <t>serie 292183                  60320</t>
  </si>
  <si>
    <t>serie 290651                60313</t>
  </si>
  <si>
    <t>serie 290654                   60314</t>
  </si>
  <si>
    <t>serie 290653                60315</t>
  </si>
  <si>
    <t>serie 290652                    60316</t>
  </si>
  <si>
    <t>descargue</t>
  </si>
  <si>
    <t>Cra 9 pacientes</t>
  </si>
  <si>
    <t>Pasillo Salas de Cirugia</t>
  </si>
  <si>
    <t>Lote</t>
  </si>
  <si>
    <t>Lote Exterior</t>
  </si>
  <si>
    <t>Admisiones</t>
  </si>
  <si>
    <t xml:space="preserve">Gestion de Usuarios              52183   </t>
  </si>
  <si>
    <t>Gaica Salida Camillas</t>
  </si>
  <si>
    <t>Gaica Salida Funcionarios</t>
  </si>
  <si>
    <t>Piso  4 Patologia Entrada comedor</t>
  </si>
  <si>
    <t>Piso  4 Patologia Salida comedor</t>
  </si>
  <si>
    <t>Tamo Salida  Funcionarios</t>
  </si>
  <si>
    <t>Entrada Uci Medica</t>
  </si>
  <si>
    <t>Entrada monitoreo</t>
  </si>
  <si>
    <t>Salida monitoreo</t>
  </si>
  <si>
    <t>Entrada calle 1 molinete 2</t>
  </si>
  <si>
    <t>Entrada calle 1 molinete 1</t>
  </si>
  <si>
    <t>Salida calle 1 molinete 2</t>
  </si>
  <si>
    <t>Salida calle 1 molinete 1</t>
  </si>
  <si>
    <t>molinete 3 Salida pacientes</t>
  </si>
  <si>
    <t>vehicular cra 9 Lote</t>
  </si>
  <si>
    <t>BOTONES PUSCH</t>
  </si>
  <si>
    <t>Entrada Vehicular Administrativo</t>
  </si>
  <si>
    <t>vehicular Administrativo Ingreso peatonal</t>
  </si>
  <si>
    <t>Molinete 3 cra 9 Salida Pacientes</t>
  </si>
  <si>
    <t>Puerta de Gaica camillas</t>
  </si>
  <si>
    <t>Dentro del Molinete</t>
  </si>
  <si>
    <t>Dentro de Molinete</t>
  </si>
  <si>
    <t>DOCENCIA</t>
  </si>
  <si>
    <t xml:space="preserve">Lector de contacto HID Omnikey para tarjetas con chip  </t>
  </si>
  <si>
    <t>Docencia</t>
  </si>
  <si>
    <t>Lector biométrico USB para enrolamiento sensor óptico 500dpi</t>
  </si>
  <si>
    <t>HA-17010778/1706-002179                        62100</t>
  </si>
  <si>
    <t>HA-17010778/1706-002791  62099</t>
  </si>
  <si>
    <t>HA-17010778/1706-002874 61731</t>
  </si>
  <si>
    <t>1653CD070838            62101</t>
  </si>
  <si>
    <t>1712CD231628                    62103</t>
  </si>
  <si>
    <t>1712CD246898                       62102</t>
  </si>
  <si>
    <t>855702025                   62104</t>
  </si>
  <si>
    <t>855702026                   62105</t>
  </si>
  <si>
    <t>855702036                   62106</t>
  </si>
  <si>
    <t>EQUIPOS QUE NO TIENE ACTIVO FIJO</t>
  </si>
  <si>
    <t>Uci Salida</t>
  </si>
  <si>
    <t>Sin Activo</t>
  </si>
  <si>
    <t>Tamo Salida Alimentos</t>
  </si>
  <si>
    <t>Piso 5 Entrada a Salas de Cirugia</t>
  </si>
  <si>
    <t>Piso 5 Salida de Salas de Cirugia</t>
  </si>
  <si>
    <t>Biomini serial 855702010</t>
  </si>
  <si>
    <t>Lector biométrico USB para enrolamiento sensor óptico 500dpi serial 546834949</t>
  </si>
  <si>
    <t>Serie-ADHT69QQ100182
51668</t>
  </si>
  <si>
    <t>La oferta cumple con el requerimiento  (SI)      NO)</t>
  </si>
  <si>
    <t xml:space="preserve">SOPORTE Y MANTENIMIENTO </t>
  </si>
  <si>
    <t xml:space="preserve">Realizar la Administración de la plataforma informática, gestión de autorizaciones, generación de reportes controlados y gestión de garantías de los equipos que hacen parte del sistema de información de seguridad  y control de acceso electrónico PSIS. </t>
  </si>
  <si>
    <t xml:space="preserve">cuando se  requiera </t>
  </si>
  <si>
    <r>
      <t xml:space="preserve">FECHA DE INICIACIÓN </t>
    </r>
    <r>
      <rPr>
        <b/>
        <sz val="9"/>
        <color theme="0"/>
        <rFont val="Lucida Sans Unicode"/>
        <family val="2"/>
      </rPr>
      <t>día/mes/año</t>
    </r>
  </si>
  <si>
    <t>DESCRIPCION</t>
  </si>
  <si>
    <t>MARCA</t>
  </si>
  <si>
    <t>CANT</t>
  </si>
  <si>
    <t>PRECIO UNITARIO COP</t>
  </si>
  <si>
    <r>
      <rPr>
        <b/>
        <sz val="9"/>
        <color theme="0"/>
        <rFont val="Arial"/>
        <family val="2"/>
      </rPr>
      <t>EQUIPOS</t>
    </r>
  </si>
  <si>
    <t xml:space="preserve">Total   mantenimiento </t>
  </si>
  <si>
    <t xml:space="preserve">El proveedor deberá suministrar un punto único de contacto para la atención y gestión de incidentes de tipo técnico o funcional </t>
  </si>
  <si>
    <t xml:space="preserve">Basado en el ítem anterior se realizará un acuerdo de nivel de servicio concertado con el INC. </t>
  </si>
  <si>
    <t xml:space="preserve">Enviar en la oferta  los niveles de servicio para resolver los incidentes  presentados </t>
  </si>
  <si>
    <t xml:space="preserve">ACUERDO DE NIVEL DE SERVICIO </t>
  </si>
  <si>
    <t>Efectuar Mantenimiento correctivo de todos los equipos que hacen parte del sistema de información de seguridad y control de acceso electrónico - PSIS-, incluido reposición y repuestos.</t>
  </si>
  <si>
    <t xml:space="preserve">Efectuar Mantenimiento correctivo de todos los equipos que hacen parte del sistema de información de seguridad y control de acceso electrónico - PSIS-, incluido reposición y repuestos. </t>
  </si>
  <si>
    <t xml:space="preserve">Presentar cronograma y alcance del mantenimiento preventivo  durante la vigencia del contrato </t>
  </si>
  <si>
    <t xml:space="preserve">Realizar el mantenimiento  preventivo de acuerdo  al  cronograma de mantenimiento  y alcance  presentado </t>
  </si>
  <si>
    <t>Cuarto de electricidad de esterilización</t>
  </si>
  <si>
    <t>sala de cirugía</t>
  </si>
  <si>
    <t>53012  vigías</t>
  </si>
  <si>
    <t>Cámara tipo Domo.</t>
  </si>
  <si>
    <t>Cámara para control interior. Ref.: EMR-311</t>
  </si>
  <si>
    <t>Cámara de red tipo bala para exteriores</t>
  </si>
  <si>
    <t>Esterilización</t>
  </si>
  <si>
    <t>Entrada equipos de esterilización (ascensor)</t>
  </si>
  <si>
    <t>Esterilización visitantes</t>
  </si>
  <si>
    <t>Interna de esterilización</t>
  </si>
  <si>
    <t>Cámara Bosch</t>
  </si>
  <si>
    <t>Cámara PELCO IS 110 ,</t>
  </si>
  <si>
    <t xml:space="preserve">Cámara tipo PTZ , </t>
  </si>
  <si>
    <t>Cámara tipo PTZ</t>
  </si>
  <si>
    <t xml:space="preserve"> Cámara minidomo</t>
  </si>
  <si>
    <t>(WEBCAM)Cámara de registro fotográfico. Ref.: EMR-62</t>
  </si>
  <si>
    <t>calle 1 recepción</t>
  </si>
  <si>
    <t>(WEBCAM)Cámara de Registro Fotográfico Ref.: EMR-418.</t>
  </si>
  <si>
    <t>Cámara minidomo lente varifocal wdr serial 404623466012010010</t>
  </si>
  <si>
    <t>Cámara minidomo lente varifocal wdr serial 04623466012010013</t>
  </si>
  <si>
    <t>Cámara minidomo lente varifocal wdr serial 404623466012010016</t>
  </si>
  <si>
    <t xml:space="preserve"> Cámara minidomo lente varifocal wdr serial 404623466012010020</t>
  </si>
  <si>
    <t>Cámara</t>
  </si>
  <si>
    <t>AMC Controlador V2. 0, 4xWiegand, CF. Ref.: EMR-332</t>
  </si>
  <si>
    <t>Rack Correspondencia</t>
  </si>
  <si>
    <t>Vestier Entrada Esterilización</t>
  </si>
  <si>
    <t>Vestier Salida Esterilización</t>
  </si>
  <si>
    <t>Entrada Apoyo Logístico Tamo</t>
  </si>
  <si>
    <t>Salida Apoyo Logístico Tamo</t>
  </si>
  <si>
    <t xml:space="preserve">Portería Vehicular Administrativo </t>
  </si>
  <si>
    <t>Yodoterapia Salida a Salas de Cirugia</t>
  </si>
  <si>
    <t xml:space="preserve">Yodoterapia Entrada a Patologia </t>
  </si>
  <si>
    <t>Yodoterapia Ingreso a pasillo Habitaciones</t>
  </si>
  <si>
    <t>Yodoterapia salida pasillo</t>
  </si>
  <si>
    <t>Piso 5 Entrada Vestier hombres Salas de Cirugia</t>
  </si>
  <si>
    <t>Piso 5 Salida Vestier hombres Salas de Cirugia</t>
  </si>
  <si>
    <t>Piso 5 Entrada Vestier Mujeres  Salas de Cirugia</t>
  </si>
  <si>
    <t xml:space="preserve">Lectora USB Omnikey . Ref.: 5321 </t>
  </si>
  <si>
    <t>Lectora USB Omnikey . Ref.: 5321 Serie-HC-383</t>
  </si>
  <si>
    <t>portería cra 9</t>
  </si>
  <si>
    <t>Portería cra 9</t>
  </si>
  <si>
    <t>cra 9 portería</t>
  </si>
  <si>
    <t>portería calle 1</t>
  </si>
  <si>
    <t>calle 1 portería</t>
  </si>
  <si>
    <t xml:space="preserve"> Lector de código de barras tipo gatillo 2D</t>
  </si>
  <si>
    <t>piso 5 facturación salas</t>
  </si>
  <si>
    <t xml:space="preserve"> Impresora térmica para Stickers Ref.: 450 Marca DYMO</t>
  </si>
  <si>
    <t>Fuente de Alimentación. Ref.: APS-PBC-60W</t>
  </si>
  <si>
    <t>Fuente para videojet. Ref.: EMR-313, Serie-730</t>
  </si>
  <si>
    <t>Fuente de poder para cámara de red tipo bala</t>
  </si>
  <si>
    <t>Tablero Eléctrico 1 Breaker. Serie: Andcom</t>
  </si>
  <si>
    <t>UPS- Respaldo Energía- Proyecto PSIS</t>
  </si>
  <si>
    <t xml:space="preserve">Recepción carrera novena </t>
  </si>
  <si>
    <t>UPS 1KVA Estación de Trabajo</t>
  </si>
  <si>
    <t>Servidor de Contingencia. Ref.: EMR-417</t>
  </si>
  <si>
    <t>(NAS) Solución de Backup- Ref.: EMR-412</t>
  </si>
  <si>
    <t>Estación de Trabajo áreas de registro.CPU-MXJ844</t>
  </si>
  <si>
    <t>cuarto eléctrico de morque</t>
  </si>
  <si>
    <t>Convertidor de medio multimodo 10/100/1000 sc 2km (transceiver - fibra óptica a UTP)</t>
  </si>
  <si>
    <t>Gabinetes Metálicos. Incluye: Multitomas, barrajes</t>
  </si>
  <si>
    <t>Modulo Control Comedor. Ref.: EMR-422</t>
  </si>
  <si>
    <t>Modulo Integración CCTV. Ref.: EMR-423</t>
  </si>
  <si>
    <t>Modulo grabación digital. Ref.: EMR-425</t>
  </si>
  <si>
    <t>Modulo Carnetizacion y codificación. Ref.: EMR-426</t>
  </si>
  <si>
    <t>Modulo control pacientes. Ref.: EMR-427</t>
  </si>
  <si>
    <t>Modulo control funcionarios. Ref.: EMR-428</t>
  </si>
  <si>
    <t>ACE Licencia.SW .Actualización a 32 Puertas</t>
  </si>
  <si>
    <t>Vestier Esterilización</t>
  </si>
  <si>
    <t>Ref.: SS-2152EX Maca STI S/N 127/1511</t>
  </si>
  <si>
    <t>Ref.: SS-2152EX Maca STI S/N 381/1511</t>
  </si>
  <si>
    <t>Ref.: SS-2152EX Maca STI S/N 310/1511</t>
  </si>
  <si>
    <t>piso 4 Vestier comedor</t>
  </si>
  <si>
    <t>Ref.: SS-2152EX Maca STI S/N 246/1511</t>
  </si>
  <si>
    <t>Ref.: SS-2152EX Maca STI S/N 331/1511</t>
  </si>
  <si>
    <t>tamo ingreso alimentos</t>
  </si>
  <si>
    <t>Ref.: SS-2152EX Maca STI S/N 085/1511</t>
  </si>
  <si>
    <t>Ref.: SS-2152EX Maca STI S/N 390/1511</t>
  </si>
  <si>
    <t>Ref.: SS-2152EX Maca STI S/N 336/1511</t>
  </si>
  <si>
    <t>Ref.: SS-2152EX Maca STI S/N 163/1511</t>
  </si>
  <si>
    <t>portería lote</t>
  </si>
  <si>
    <t>Ref.: SS-2152EX Maca STI S/N 079/1511</t>
  </si>
  <si>
    <t>portería administrativo</t>
  </si>
  <si>
    <t>Ref.: SS-2152EX Maca STI S/N 337/1511</t>
  </si>
  <si>
    <t>portería cra 9 entrada funcionario</t>
  </si>
  <si>
    <t>Ref.: SS-2152EX Maca STI S/N 306/1511</t>
  </si>
  <si>
    <t>Ref.: SS-2152EX Maca STI S/N 412/1511</t>
  </si>
  <si>
    <t>piso 4 Yodoterapia</t>
  </si>
  <si>
    <t>Ref.: SS-2152EX Maca STI S/N 166/1511</t>
  </si>
  <si>
    <t>piso 4 ingreso Yodoterapia</t>
  </si>
  <si>
    <t>Ref.: SS-2152EX Maca STI S/N 171/1511</t>
  </si>
  <si>
    <t>piso 5 Vestier mujeres</t>
  </si>
  <si>
    <t>Ref.: SS-2152EX Maca STI S/N 279/1511</t>
  </si>
  <si>
    <t>piso 5 Vestier hombres</t>
  </si>
  <si>
    <t>Ref.: SS-2152EX Maca STI S/N 169/1511</t>
  </si>
  <si>
    <t>piso 5 ingreso salas de cirugía</t>
  </si>
  <si>
    <t>Ref.: SS-2152EX Maca STI S/N 081/1511</t>
  </si>
  <si>
    <t>Ref.: SS-2152EX Maca STI S/N 116/1511</t>
  </si>
  <si>
    <t>Ref.: SS-2152EX Maca STI S/N 294/1511</t>
  </si>
  <si>
    <t>Ref.: SS-2152EX Maca STI S/N 076/1511</t>
  </si>
  <si>
    <t>ingreso Gaica funcionarios piso 1</t>
  </si>
  <si>
    <t>Ref.: SS-2152EX Maca STI S/N 234/1511</t>
  </si>
  <si>
    <t>lector biométrico Poe serial 546836118</t>
  </si>
  <si>
    <t>lector biométrico Poe serial 546836801</t>
  </si>
  <si>
    <t>lector biométrico Poe serial 546836122</t>
  </si>
  <si>
    <t>vehicular administrativo salida</t>
  </si>
  <si>
    <t>lector biométrico Poe serial 546836802</t>
  </si>
  <si>
    <t>lector biométrico Poe serial 546836803</t>
  </si>
  <si>
    <t>lector biométrico Poe serial 546836115</t>
  </si>
  <si>
    <t>lector biométrico Poe serial 546836179</t>
  </si>
  <si>
    <t>lector biométrico Poe serial 546836181</t>
  </si>
  <si>
    <t>lector biométrico Poe serial 546836178</t>
  </si>
  <si>
    <t>lector biométrico Poe serial 546836183</t>
  </si>
  <si>
    <t>lector biométrico Poe serial 546836175</t>
  </si>
  <si>
    <t>lector biométrico Poe serial 546836182</t>
  </si>
  <si>
    <t>lector biométrico Poe serial 546836177</t>
  </si>
  <si>
    <t>lector biométrico Poe serial 546836174</t>
  </si>
  <si>
    <t>lector biométrico Poe serial 546836176</t>
  </si>
  <si>
    <t>lector biométrico Poe serial 546836180</t>
  </si>
  <si>
    <t>Control remoto l /O posee interfaz de red 10/100 ref. CIE-H14-B0 Marca SOLLAE</t>
  </si>
  <si>
    <t>Cámara WEB para registro fotográfico</t>
  </si>
  <si>
    <t>Información</t>
  </si>
  <si>
    <t>Biomini serial 855692207</t>
  </si>
  <si>
    <t xml:space="preserve">Gestion de garantía de los equipos y  software  adquiridos para el sistema de control de acceso del INC durante la  vigencia  del  contrato </t>
  </si>
  <si>
    <t xml:space="preserve">Número de  Folios en el cual están las CERTIFICACIONES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</si>
</sst>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
    <numFmt numFmtId="165" formatCode="&quot;$&quot;\ #,##0.00"/>
  </numFmts>
  <fonts count="24" x14ac:knownFonts="1">
    <font>
      <sz val="10"/>
      <name val="Arial"/>
      <family val="2"/>
    </font>
    <font>
      <b/>
      <sz val="10"/>
      <name val="Arial"/>
      <family val="2"/>
    </font>
    <font>
      <sz val="10"/>
      <name val="Arial"/>
      <family val="2"/>
    </font>
    <font>
      <sz val="10"/>
      <color theme="1"/>
      <name val="Arial"/>
      <family val="2"/>
    </font>
    <font>
      <b/>
      <sz val="9"/>
      <name val="Arial"/>
      <family val="2"/>
    </font>
    <font>
      <sz val="9"/>
      <color rgb="FF000000"/>
      <name val="Arial"/>
      <family val="2"/>
    </font>
    <font>
      <sz val="9"/>
      <name val="Arial"/>
      <family val="2"/>
    </font>
    <font>
      <b/>
      <sz val="10"/>
      <name val="Verdana"/>
      <family val="2"/>
    </font>
    <font>
      <b/>
      <sz val="9"/>
      <name val="Verdana"/>
      <family val="2"/>
    </font>
    <font>
      <u/>
      <sz val="10"/>
      <name val="Verdana"/>
      <family val="2"/>
    </font>
    <font>
      <u/>
      <sz val="9"/>
      <name val="Verdana"/>
      <family val="2"/>
    </font>
    <font>
      <sz val="10"/>
      <name val="Lucida Sans Unicode"/>
      <family val="2"/>
    </font>
    <font>
      <b/>
      <sz val="12"/>
      <name val="Lucida Sans Unicode"/>
      <family val="2"/>
    </font>
    <font>
      <b/>
      <sz val="10"/>
      <name val="Lucida Sans Unicode"/>
      <family val="2"/>
    </font>
    <font>
      <u/>
      <sz val="10"/>
      <name val="Lucida Sans Unicode"/>
      <family val="2"/>
    </font>
    <font>
      <sz val="9"/>
      <color theme="1"/>
      <name val="Arial"/>
      <family val="2"/>
    </font>
    <font>
      <b/>
      <sz val="10"/>
      <color theme="0"/>
      <name val="Arial"/>
      <family val="2"/>
    </font>
    <font>
      <sz val="10"/>
      <color theme="0"/>
      <name val="Arial"/>
      <family val="2"/>
    </font>
    <font>
      <b/>
      <sz val="9"/>
      <color theme="0"/>
      <name val="Arial"/>
      <family val="2"/>
    </font>
    <font>
      <sz val="9"/>
      <color theme="0"/>
      <name val="Arial"/>
      <family val="2"/>
    </font>
    <font>
      <b/>
      <sz val="12"/>
      <color theme="0"/>
      <name val="Lucida Sans Unicode"/>
      <family val="2"/>
    </font>
    <font>
      <b/>
      <sz val="10"/>
      <color theme="0"/>
      <name val="Lucida Sans Unicode"/>
      <family val="2"/>
    </font>
    <font>
      <b/>
      <sz val="9"/>
      <color theme="0"/>
      <name val="Lucida Sans Unicode"/>
      <family val="2"/>
    </font>
    <font>
      <b/>
      <sz val="11"/>
      <name val="Arial"/>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BEBEBE"/>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rgb="FFC00000"/>
        <bgColor indexed="64"/>
      </patternFill>
    </fill>
    <fill>
      <patternFill patternType="solid">
        <fgColor theme="5" tint="0.79998168889431442"/>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rgb="FF000000"/>
      </right>
      <top/>
      <bottom/>
      <diagonal/>
    </border>
    <border>
      <left/>
      <right/>
      <top style="thin">
        <color indexed="64"/>
      </top>
      <bottom style="thin">
        <color indexed="64"/>
      </bottom>
      <diagonal/>
    </border>
  </borders>
  <cellStyleXfs count="1">
    <xf numFmtId="0" fontId="0" fillId="0" borderId="0"/>
  </cellStyleXfs>
  <cellXfs count="169">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4" fillId="4" borderId="1" xfId="0" applyFont="1" applyFill="1" applyBorder="1" applyAlignment="1">
      <alignment vertical="top" wrapText="1"/>
    </xf>
    <xf numFmtId="0" fontId="0" fillId="2" borderId="1" xfId="0" applyFont="1" applyFill="1" applyBorder="1" applyAlignment="1" applyProtection="1">
      <alignment vertical="center" wrapText="1"/>
    </xf>
    <xf numFmtId="0" fontId="0" fillId="2" borderId="1" xfId="0" applyFont="1" applyFill="1" applyBorder="1" applyAlignment="1" applyProtection="1">
      <alignment horizontal="center" vertical="center" wrapText="1"/>
    </xf>
    <xf numFmtId="0" fontId="0" fillId="0" borderId="0" xfId="0"/>
    <xf numFmtId="0" fontId="11" fillId="0" borderId="0" xfId="0" applyFont="1"/>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 xfId="0" applyFont="1" applyFill="1" applyBorder="1" applyAlignment="1" applyProtection="1">
      <alignment horizontal="left" vertical="center" wrapText="1"/>
      <protection locked="0"/>
    </xf>
    <xf numFmtId="49" fontId="11" fillId="5" borderId="1" xfId="0" applyNumberFormat="1" applyFont="1" applyFill="1" applyBorder="1" applyAlignment="1" applyProtection="1">
      <alignment horizontal="left" vertical="center" wrapText="1"/>
      <protection locked="0"/>
    </xf>
    <xf numFmtId="14" fontId="11" fillId="5" borderId="1" xfId="0" applyNumberFormat="1" applyFont="1" applyFill="1" applyBorder="1" applyAlignment="1" applyProtection="1">
      <alignment horizontal="center" vertical="center" wrapText="1"/>
      <protection locked="0"/>
    </xf>
    <xf numFmtId="164" fontId="11" fillId="5" borderId="1" xfId="0" applyNumberFormat="1" applyFont="1" applyFill="1" applyBorder="1" applyAlignment="1" applyProtection="1">
      <alignment horizontal="right" vertical="center" wrapText="1"/>
      <protection locked="0"/>
    </xf>
    <xf numFmtId="3" fontId="11" fillId="5" borderId="1" xfId="0" applyNumberFormat="1" applyFont="1" applyFill="1" applyBorder="1" applyAlignment="1">
      <alignment horizontal="right" vertical="center" wrapText="1"/>
    </xf>
    <xf numFmtId="49" fontId="11" fillId="5" borderId="16" xfId="0" applyNumberFormat="1" applyFont="1" applyFill="1" applyBorder="1" applyAlignment="1" applyProtection="1">
      <alignment horizontal="center" vertical="center" wrapText="1"/>
      <protection locked="0"/>
    </xf>
    <xf numFmtId="0" fontId="11" fillId="5" borderId="17" xfId="0" applyFont="1" applyFill="1" applyBorder="1" applyAlignment="1">
      <alignment horizontal="center" vertical="center" wrapText="1"/>
    </xf>
    <xf numFmtId="0" fontId="11" fillId="5" borderId="18" xfId="0" applyFont="1" applyFill="1" applyBorder="1" applyAlignment="1" applyProtection="1">
      <alignment horizontal="left" vertical="center" wrapText="1"/>
      <protection locked="0"/>
    </xf>
    <xf numFmtId="49" fontId="11" fillId="5" borderId="18" xfId="0" applyNumberFormat="1" applyFont="1" applyFill="1" applyBorder="1" applyAlignment="1" applyProtection="1">
      <alignment horizontal="left" vertical="center" wrapText="1"/>
      <protection locked="0"/>
    </xf>
    <xf numFmtId="14" fontId="11" fillId="5" borderId="18" xfId="0" applyNumberFormat="1" applyFont="1" applyFill="1" applyBorder="1" applyAlignment="1" applyProtection="1">
      <alignment horizontal="center" vertical="center" wrapText="1"/>
      <protection locked="0"/>
    </xf>
    <xf numFmtId="164" fontId="11" fillId="5" borderId="18" xfId="0" applyNumberFormat="1" applyFont="1" applyFill="1" applyBorder="1" applyAlignment="1" applyProtection="1">
      <alignment horizontal="right" vertical="center" wrapText="1"/>
      <protection locked="0"/>
    </xf>
    <xf numFmtId="3" fontId="11" fillId="5" borderId="18" xfId="0" applyNumberFormat="1" applyFont="1" applyFill="1" applyBorder="1" applyAlignment="1">
      <alignment horizontal="right" vertical="center" wrapText="1"/>
    </xf>
    <xf numFmtId="49" fontId="11" fillId="5" borderId="19" xfId="0" applyNumberFormat="1" applyFont="1" applyFill="1" applyBorder="1" applyAlignment="1" applyProtection="1">
      <alignment horizontal="center" vertical="center" wrapText="1"/>
      <protection locked="0"/>
    </xf>
    <xf numFmtId="0" fontId="13" fillId="6" borderId="12" xfId="0" applyFont="1" applyFill="1" applyBorder="1" applyAlignment="1">
      <alignment horizontal="center" vertical="center" wrapText="1"/>
    </xf>
    <xf numFmtId="164" fontId="11" fillId="6" borderId="12"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49" fontId="11" fillId="6" borderId="20" xfId="0" applyNumberFormat="1" applyFont="1" applyFill="1" applyBorder="1" applyAlignment="1">
      <alignment horizontal="center" vertical="center" wrapText="1"/>
    </xf>
    <xf numFmtId="0" fontId="11" fillId="5" borderId="0" xfId="0" applyFont="1" applyFill="1" applyAlignment="1">
      <alignment horizontal="center" vertical="center" wrapText="1"/>
    </xf>
    <xf numFmtId="0" fontId="3" fillId="7" borderId="15" xfId="0" applyFont="1" applyFill="1" applyBorder="1" applyAlignment="1">
      <alignment horizontal="justify" vertical="center"/>
    </xf>
    <xf numFmtId="0" fontId="1" fillId="0" borderId="0" xfId="0" applyFont="1"/>
    <xf numFmtId="0" fontId="3" fillId="7" borderId="15"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6" xfId="0" applyFont="1" applyBorder="1"/>
    <xf numFmtId="0" fontId="2" fillId="0" borderId="1" xfId="0" applyFont="1" applyBorder="1" applyAlignment="1">
      <alignment horizontal="center"/>
    </xf>
    <xf numFmtId="9" fontId="5" fillId="0" borderId="23" xfId="0" applyNumberFormat="1" applyFont="1" applyFill="1" applyBorder="1" applyAlignment="1">
      <alignment horizontal="center" vertical="top" wrapText="1"/>
    </xf>
    <xf numFmtId="165" fontId="6" fillId="0" borderId="3" xfId="0" applyNumberFormat="1" applyFont="1" applyFill="1" applyBorder="1" applyAlignment="1">
      <alignment vertical="top" wrapText="1"/>
    </xf>
    <xf numFmtId="165" fontId="6" fillId="4" borderId="1" xfId="0" applyNumberFormat="1" applyFont="1" applyFill="1" applyBorder="1" applyAlignment="1">
      <alignment vertical="top" wrapText="1"/>
    </xf>
    <xf numFmtId="165" fontId="0" fillId="0" borderId="1" xfId="0" applyNumberFormat="1" applyBorder="1"/>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left" vertical="center" wrapText="1"/>
    </xf>
    <xf numFmtId="0" fontId="6" fillId="2" borderId="15"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18" fillId="8" borderId="15" xfId="0" applyFont="1" applyFill="1" applyBorder="1" applyAlignment="1" applyProtection="1">
      <alignment horizontal="center" vertical="center" wrapText="1"/>
    </xf>
    <xf numFmtId="0" fontId="18" fillId="8" borderId="1" xfId="0" applyFont="1" applyFill="1" applyBorder="1" applyAlignment="1" applyProtection="1">
      <alignment horizontal="center" vertical="center" wrapText="1"/>
    </xf>
    <xf numFmtId="0" fontId="18" fillId="8" borderId="1" xfId="0" applyFont="1" applyFill="1" applyBorder="1" applyAlignment="1">
      <alignment horizontal="center" vertical="center" wrapText="1"/>
    </xf>
    <xf numFmtId="0" fontId="18" fillId="8" borderId="16" xfId="0" applyFont="1" applyFill="1" applyBorder="1" applyAlignment="1" applyProtection="1">
      <alignment horizontal="center" vertical="center" wrapText="1"/>
    </xf>
    <xf numFmtId="0" fontId="6" fillId="2" borderId="0" xfId="0" applyFont="1" applyFill="1"/>
    <xf numFmtId="0" fontId="19" fillId="8"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6" fillId="2" borderId="16" xfId="0" applyFont="1" applyFill="1" applyBorder="1" applyAlignment="1">
      <alignment horizontal="center"/>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0" borderId="3" xfId="0" applyFont="1" applyFill="1" applyBorder="1" applyAlignment="1">
      <alignment vertical="top" wrapText="1"/>
    </xf>
    <xf numFmtId="0" fontId="6" fillId="2" borderId="3" xfId="0" applyFont="1" applyFill="1" applyBorder="1" applyAlignment="1">
      <alignment horizontal="center" vertical="center" wrapText="1"/>
    </xf>
    <xf numFmtId="0" fontId="6" fillId="0" borderId="1" xfId="0" applyFont="1" applyFill="1" applyBorder="1" applyAlignment="1" applyProtection="1">
      <alignment vertical="top" wrapText="1"/>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3" borderId="0" xfId="0" applyFont="1" applyFill="1"/>
    <xf numFmtId="0" fontId="6" fillId="0" borderId="15" xfId="0" applyFont="1" applyFill="1" applyBorder="1" applyAlignment="1">
      <alignment vertical="top" wrapText="1"/>
    </xf>
    <xf numFmtId="0" fontId="15" fillId="0" borderId="15" xfId="0" applyFont="1" applyFill="1" applyBorder="1" applyAlignment="1">
      <alignment vertical="top" wrapText="1"/>
    </xf>
    <xf numFmtId="0" fontId="6" fillId="2" borderId="16" xfId="0" applyFont="1" applyFill="1" applyBorder="1"/>
    <xf numFmtId="0" fontId="6" fillId="0" borderId="1" xfId="0" applyFont="1" applyBorder="1" applyAlignment="1">
      <alignment horizontal="center" vertical="center" wrapText="1"/>
    </xf>
    <xf numFmtId="0" fontId="6" fillId="2" borderId="12" xfId="0" applyFont="1" applyFill="1" applyBorder="1" applyAlignment="1" applyProtection="1">
      <alignment horizontal="left" vertical="center" wrapText="1"/>
    </xf>
    <xf numFmtId="0" fontId="6" fillId="2" borderId="20" xfId="0" applyFont="1" applyFill="1" applyBorder="1" applyAlignment="1">
      <alignment horizontal="left" vertical="center"/>
    </xf>
    <xf numFmtId="0" fontId="6" fillId="2" borderId="0" xfId="0" applyFont="1" applyFill="1" applyAlignment="1">
      <alignment vertical="top" wrapText="1"/>
    </xf>
    <xf numFmtId="0" fontId="6" fillId="2" borderId="0" xfId="0" applyFont="1" applyFill="1" applyAlignment="1">
      <alignment horizontal="center" vertical="center"/>
    </xf>
    <xf numFmtId="0" fontId="16" fillId="8" borderId="8" xfId="0" applyFont="1" applyFill="1" applyBorder="1" applyAlignment="1">
      <alignment horizontal="center" vertical="center"/>
    </xf>
    <xf numFmtId="0" fontId="16" fillId="8" borderId="21" xfId="0" applyFont="1" applyFill="1" applyBorder="1" applyAlignment="1">
      <alignment horizontal="center"/>
    </xf>
    <xf numFmtId="0" fontId="16" fillId="8" borderId="22" xfId="0" applyFont="1" applyFill="1" applyBorder="1" applyAlignment="1">
      <alignment horizontal="center" vertical="center" wrapText="1"/>
    </xf>
    <xf numFmtId="0" fontId="8" fillId="9" borderId="0" xfId="0" applyFont="1" applyFill="1" applyAlignment="1">
      <alignment horizontal="left" vertical="center"/>
    </xf>
    <xf numFmtId="0" fontId="6" fillId="9" borderId="0" xfId="0" applyFont="1" applyFill="1" applyAlignment="1">
      <alignment horizontal="justify"/>
    </xf>
    <xf numFmtId="0" fontId="10" fillId="9" borderId="0" xfId="0" applyFont="1" applyFill="1" applyAlignment="1" applyProtection="1">
      <alignment horizontal="left" vertical="center"/>
      <protection locked="0"/>
    </xf>
    <xf numFmtId="0" fontId="7" fillId="9" borderId="0" xfId="0" applyFont="1" applyFill="1" applyAlignment="1">
      <alignment horizontal="left" vertical="center"/>
    </xf>
    <xf numFmtId="0" fontId="9" fillId="9" borderId="0" xfId="0" applyFont="1" applyFill="1" applyAlignment="1" applyProtection="1">
      <alignment horizontal="left" vertical="center"/>
      <protection locked="0"/>
    </xf>
    <xf numFmtId="0" fontId="21" fillId="8" borderId="15"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13" fillId="9" borderId="0" xfId="0" applyFont="1" applyFill="1" applyAlignment="1">
      <alignment horizontal="left" vertical="center" wrapText="1"/>
    </xf>
    <xf numFmtId="0" fontId="18" fillId="8" borderId="1" xfId="0" applyFont="1" applyFill="1" applyBorder="1" applyAlignment="1">
      <alignment horizontal="center" vertical="top" wrapText="1"/>
    </xf>
    <xf numFmtId="0" fontId="18" fillId="8" borderId="1" xfId="0" applyFont="1" applyFill="1" applyBorder="1" applyAlignment="1">
      <alignment horizontal="left" vertical="top" wrapText="1" indent="1"/>
    </xf>
    <xf numFmtId="0" fontId="18" fillId="8" borderId="1" xfId="0" applyFont="1" applyFill="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8" fillId="8" borderId="29" xfId="0" applyFont="1" applyFill="1" applyBorder="1" applyAlignment="1" applyProtection="1">
      <alignment horizontal="center" vertical="center" wrapText="1"/>
    </xf>
    <xf numFmtId="0" fontId="18" fillId="8" borderId="0" xfId="0" applyFont="1" applyFill="1" applyBorder="1" applyAlignment="1" applyProtection="1">
      <alignment horizontal="center" vertical="center" wrapText="1"/>
    </xf>
    <xf numFmtId="0" fontId="18" fillId="8" borderId="36" xfId="0" applyFont="1" applyFill="1" applyBorder="1" applyAlignment="1" applyProtection="1">
      <alignment horizontal="center" vertical="center" wrapText="1"/>
    </xf>
    <xf numFmtId="0" fontId="5" fillId="10" borderId="1"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6" fillId="2" borderId="5" xfId="0" applyFont="1" applyFill="1" applyBorder="1" applyAlignment="1" applyProtection="1">
      <alignment horizontal="justify" vertical="top" wrapText="1"/>
    </xf>
    <xf numFmtId="0" fontId="6" fillId="2" borderId="6" xfId="0" applyFont="1" applyFill="1" applyBorder="1" applyAlignment="1" applyProtection="1">
      <alignment horizontal="justify" vertical="top" wrapText="1"/>
    </xf>
    <xf numFmtId="0" fontId="18" fillId="8" borderId="30" xfId="0"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16" xfId="0" applyFont="1" applyFill="1" applyBorder="1" applyAlignment="1">
      <alignment horizontal="center"/>
    </xf>
    <xf numFmtId="0" fontId="6" fillId="0" borderId="16"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4" fillId="2" borderId="26" xfId="0" applyFont="1" applyFill="1" applyBorder="1" applyAlignment="1">
      <alignment horizont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0" xfId="0" applyFont="1" applyFill="1" applyBorder="1" applyAlignment="1">
      <alignment horizontal="center"/>
    </xf>
    <xf numFmtId="0" fontId="4" fillId="2" borderId="30" xfId="0" applyFont="1" applyFill="1" applyBorder="1" applyAlignment="1">
      <alignment horizontal="center"/>
    </xf>
    <xf numFmtId="0" fontId="4" fillId="2" borderId="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0" borderId="1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2" borderId="33" xfId="0" applyFont="1" applyFill="1" applyBorder="1" applyAlignment="1">
      <alignment horizontal="center"/>
    </xf>
    <xf numFmtId="0" fontId="6" fillId="2" borderId="32" xfId="0" applyFont="1" applyFill="1" applyBorder="1" applyAlignment="1">
      <alignment horizont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2" borderId="4" xfId="0" applyFont="1" applyFill="1" applyBorder="1" applyAlignment="1" applyProtection="1">
      <alignment horizontal="center" vertical="center" wrapText="1"/>
    </xf>
    <xf numFmtId="0" fontId="6" fillId="0" borderId="4" xfId="0" applyFont="1" applyBorder="1" applyAlignment="1">
      <alignment horizontal="center" vertical="center" wrapText="1"/>
    </xf>
    <xf numFmtId="0" fontId="6" fillId="2" borderId="9" xfId="0" applyFont="1" applyFill="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2" borderId="31" xfId="0" applyFont="1" applyFill="1" applyBorder="1" applyAlignment="1" applyProtection="1">
      <alignment horizontal="center" vertical="center" wrapText="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xf numFmtId="0" fontId="14" fillId="9" borderId="0" xfId="0" applyFont="1" applyFill="1" applyAlignment="1" applyProtection="1">
      <alignment horizontal="left" vertical="center" wrapText="1"/>
      <protection locked="0"/>
    </xf>
    <xf numFmtId="0" fontId="12" fillId="0" borderId="7" xfId="0" applyFont="1" applyBorder="1" applyAlignment="1">
      <alignment horizontal="center"/>
    </xf>
    <xf numFmtId="0" fontId="20" fillId="8" borderId="8"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4" fillId="4" borderId="13" xfId="0" applyFont="1" applyFill="1" applyBorder="1" applyAlignment="1">
      <alignment horizontal="left" vertical="top" wrapText="1" indent="10"/>
    </xf>
    <xf numFmtId="0" fontId="4" fillId="4" borderId="14" xfId="0" applyFont="1" applyFill="1" applyBorder="1" applyAlignment="1">
      <alignment horizontal="left" vertical="top" wrapText="1" indent="10"/>
    </xf>
    <xf numFmtId="0" fontId="4" fillId="4" borderId="1" xfId="0" applyFont="1" applyFill="1" applyBorder="1" applyAlignment="1">
      <alignment horizontal="center" vertical="top" wrapText="1"/>
    </xf>
    <xf numFmtId="0" fontId="17" fillId="8" borderId="1" xfId="0" applyFont="1" applyFill="1" applyBorder="1" applyAlignment="1">
      <alignment horizontal="center" vertical="top" wrapText="1"/>
    </xf>
    <xf numFmtId="1" fontId="5" fillId="0" borderId="4"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65" fontId="0" fillId="0" borderId="4" xfId="0" applyNumberFormat="1" applyBorder="1" applyAlignment="1">
      <alignment horizontal="center" vertical="center" wrapText="1"/>
    </xf>
    <xf numFmtId="165" fontId="0" fillId="0" borderId="2" xfId="0" applyNumberFormat="1" applyBorder="1" applyAlignment="1">
      <alignment horizontal="center" vertical="center" wrapText="1"/>
    </xf>
    <xf numFmtId="165" fontId="0" fillId="0" borderId="3" xfId="0" applyNumberFormat="1" applyBorder="1" applyAlignment="1">
      <alignment horizontal="center" vertical="center" wrapText="1"/>
    </xf>
    <xf numFmtId="0" fontId="4" fillId="0" borderId="24" xfId="0" applyFont="1" applyFill="1" applyBorder="1" applyAlignment="1">
      <alignment horizontal="center" vertical="top" wrapText="1"/>
    </xf>
    <xf numFmtId="0" fontId="4" fillId="0" borderId="23" xfId="0" applyFont="1" applyFill="1" applyBorder="1" applyAlignment="1">
      <alignment horizontal="center" vertical="top" wrapText="1"/>
    </xf>
    <xf numFmtId="0" fontId="23"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xf>
    <xf numFmtId="0" fontId="6" fillId="2" borderId="34"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72286</xdr:rowOff>
    </xdr:from>
    <xdr:to>
      <xdr:col>1</xdr:col>
      <xdr:colOff>894220</xdr:colOff>
      <xdr:row>5</xdr:row>
      <xdr:rowOff>74267</xdr:rowOff>
    </xdr:to>
    <xdr:pic>
      <xdr:nvPicPr>
        <xdr:cNvPr id="4" name="3 Imagen" descr="Logo Instituto Nacional de Cancerología-ESE">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72286"/>
          <a:ext cx="2339911" cy="800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5"/>
  <sheetViews>
    <sheetView tabSelected="1" view="pageBreakPreview" topLeftCell="A296" zoomScaleNormal="115" zoomScaleSheetLayoutView="100" zoomScalePageLayoutView="70" workbookViewId="0">
      <selection activeCell="B305" sqref="B305:C305"/>
    </sheetView>
  </sheetViews>
  <sheetFormatPr baseColWidth="10" defaultColWidth="9.125" defaultRowHeight="11.8" x14ac:dyDescent="0.2"/>
  <cols>
    <col min="1" max="1" width="21.75" style="70" customWidth="1"/>
    <col min="2" max="2" width="29.875" style="70" customWidth="1"/>
    <col min="3" max="3" width="24.625" style="71" customWidth="1"/>
    <col min="4" max="4" width="11.125" style="47" customWidth="1"/>
    <col min="5" max="6" width="13.375" style="47" customWidth="1"/>
    <col min="7" max="16384" width="9.125" style="47"/>
  </cols>
  <sheetData>
    <row r="1" spans="1:6" x14ac:dyDescent="0.2">
      <c r="A1" s="116" t="s">
        <v>126</v>
      </c>
      <c r="B1" s="117"/>
      <c r="C1" s="117"/>
      <c r="D1" s="117"/>
      <c r="E1" s="117"/>
      <c r="F1" s="118"/>
    </row>
    <row r="2" spans="1:6" x14ac:dyDescent="0.2">
      <c r="A2" s="119"/>
      <c r="B2" s="120"/>
      <c r="C2" s="120"/>
      <c r="D2" s="120"/>
      <c r="E2" s="120"/>
      <c r="F2" s="121"/>
    </row>
    <row r="3" spans="1:6" x14ac:dyDescent="0.2">
      <c r="A3" s="119"/>
      <c r="B3" s="120"/>
      <c r="C3" s="120"/>
      <c r="D3" s="120"/>
      <c r="E3" s="120"/>
      <c r="F3" s="121"/>
    </row>
    <row r="4" spans="1:6" ht="19.5" customHeight="1" x14ac:dyDescent="0.2">
      <c r="A4" s="119"/>
      <c r="B4" s="120"/>
      <c r="C4" s="120"/>
      <c r="D4" s="120"/>
      <c r="E4" s="120"/>
      <c r="F4" s="121"/>
    </row>
    <row r="5" spans="1:6" ht="6.05" customHeight="1" x14ac:dyDescent="0.2">
      <c r="A5" s="119"/>
      <c r="B5" s="120"/>
      <c r="C5" s="120"/>
      <c r="D5" s="120"/>
      <c r="E5" s="120"/>
      <c r="F5" s="121"/>
    </row>
    <row r="6" spans="1:6" ht="13.75" customHeight="1" x14ac:dyDescent="0.2">
      <c r="A6" s="122" t="s">
        <v>12</v>
      </c>
      <c r="B6" s="122"/>
      <c r="C6" s="122"/>
      <c r="D6" s="122"/>
      <c r="E6" s="122"/>
      <c r="F6" s="122"/>
    </row>
    <row r="7" spans="1:6" s="48" customFormat="1" x14ac:dyDescent="0.2">
      <c r="A7" s="89" t="s">
        <v>94</v>
      </c>
      <c r="B7" s="90"/>
      <c r="C7" s="90"/>
      <c r="D7" s="90"/>
      <c r="E7" s="90"/>
      <c r="F7" s="98"/>
    </row>
    <row r="8" spans="1:6" s="48" customFormat="1" ht="51.05" customHeight="1" x14ac:dyDescent="0.2">
      <c r="A8" s="43" t="s">
        <v>193</v>
      </c>
      <c r="B8" s="44" t="s">
        <v>0</v>
      </c>
      <c r="C8" s="45" t="s">
        <v>204</v>
      </c>
      <c r="D8" s="44" t="s">
        <v>1</v>
      </c>
      <c r="E8" s="44" t="s">
        <v>307</v>
      </c>
      <c r="F8" s="46" t="s">
        <v>121</v>
      </c>
    </row>
    <row r="9" spans="1:6" ht="29.95" customHeight="1" x14ac:dyDescent="0.2">
      <c r="A9" s="2" t="s">
        <v>2</v>
      </c>
      <c r="B9" s="2" t="s">
        <v>89</v>
      </c>
      <c r="C9" s="49" t="s">
        <v>6</v>
      </c>
      <c r="D9" s="106">
        <v>7</v>
      </c>
      <c r="E9" s="123"/>
      <c r="F9" s="125"/>
    </row>
    <row r="10" spans="1:6" ht="29.95" customHeight="1" x14ac:dyDescent="0.2">
      <c r="A10" s="2" t="s">
        <v>3</v>
      </c>
      <c r="B10" s="2" t="s">
        <v>89</v>
      </c>
      <c r="C10" s="49" t="s">
        <v>7</v>
      </c>
      <c r="D10" s="106"/>
      <c r="E10" s="124"/>
      <c r="F10" s="126"/>
    </row>
    <row r="11" spans="1:6" ht="29.95" customHeight="1" x14ac:dyDescent="0.2">
      <c r="A11" s="2" t="s">
        <v>4</v>
      </c>
      <c r="B11" s="2" t="s">
        <v>89</v>
      </c>
      <c r="C11" s="49" t="s">
        <v>8</v>
      </c>
      <c r="D11" s="106"/>
      <c r="E11" s="124"/>
      <c r="F11" s="126"/>
    </row>
    <row r="12" spans="1:6" ht="29.95" customHeight="1" x14ac:dyDescent="0.2">
      <c r="A12" s="2" t="s">
        <v>326</v>
      </c>
      <c r="B12" s="2" t="s">
        <v>89</v>
      </c>
      <c r="C12" s="49" t="s">
        <v>9</v>
      </c>
      <c r="D12" s="106"/>
      <c r="E12" s="124"/>
      <c r="F12" s="126"/>
    </row>
    <row r="13" spans="1:6" ht="29.95" customHeight="1" x14ac:dyDescent="0.2">
      <c r="A13" s="2" t="s">
        <v>327</v>
      </c>
      <c r="B13" s="2" t="s">
        <v>89</v>
      </c>
      <c r="C13" s="49" t="s">
        <v>10</v>
      </c>
      <c r="D13" s="106"/>
      <c r="E13" s="124"/>
      <c r="F13" s="126"/>
    </row>
    <row r="14" spans="1:6" ht="29.95" customHeight="1" x14ac:dyDescent="0.2">
      <c r="A14" s="2" t="s">
        <v>5</v>
      </c>
      <c r="B14" s="2" t="s">
        <v>89</v>
      </c>
      <c r="C14" s="49" t="s">
        <v>11</v>
      </c>
      <c r="D14" s="106"/>
      <c r="E14" s="124"/>
      <c r="F14" s="126"/>
    </row>
    <row r="15" spans="1:6" ht="29.95" customHeight="1" x14ac:dyDescent="0.2">
      <c r="A15" s="2" t="s">
        <v>18</v>
      </c>
      <c r="B15" s="2" t="s">
        <v>89</v>
      </c>
      <c r="C15" s="50" t="s">
        <v>328</v>
      </c>
      <c r="D15" s="107"/>
      <c r="E15" s="124"/>
      <c r="F15" s="126"/>
    </row>
    <row r="16" spans="1:6" ht="24.9" customHeight="1" x14ac:dyDescent="0.2">
      <c r="A16" s="2" t="s">
        <v>114</v>
      </c>
      <c r="B16" s="2" t="s">
        <v>329</v>
      </c>
      <c r="C16" s="49" t="s">
        <v>33</v>
      </c>
      <c r="D16" s="51">
        <v>1</v>
      </c>
      <c r="E16" s="51"/>
      <c r="F16" s="52"/>
    </row>
    <row r="17" spans="1:6" ht="26.7" customHeight="1" x14ac:dyDescent="0.2">
      <c r="A17" s="2" t="s">
        <v>259</v>
      </c>
      <c r="B17" s="2" t="s">
        <v>25</v>
      </c>
      <c r="C17" s="49" t="s">
        <v>30</v>
      </c>
      <c r="D17" s="51">
        <v>1</v>
      </c>
      <c r="E17" s="51"/>
      <c r="F17" s="52"/>
    </row>
    <row r="18" spans="1:6" ht="25.2" customHeight="1" x14ac:dyDescent="0.2">
      <c r="A18" s="2" t="s">
        <v>113</v>
      </c>
      <c r="B18" s="2" t="s">
        <v>330</v>
      </c>
      <c r="C18" s="50">
        <v>53039</v>
      </c>
      <c r="D18" s="51">
        <v>1</v>
      </c>
      <c r="E18" s="51"/>
      <c r="F18" s="52"/>
    </row>
    <row r="19" spans="1:6" ht="25.2" customHeight="1" x14ac:dyDescent="0.2">
      <c r="A19" s="2" t="s">
        <v>115</v>
      </c>
      <c r="B19" s="2" t="s">
        <v>34</v>
      </c>
      <c r="C19" s="49" t="s">
        <v>37</v>
      </c>
      <c r="D19" s="105">
        <v>6</v>
      </c>
      <c r="E19" s="108"/>
      <c r="F19" s="109"/>
    </row>
    <row r="20" spans="1:6" ht="25.2" customHeight="1" x14ac:dyDescent="0.2">
      <c r="A20" s="2" t="s">
        <v>116</v>
      </c>
      <c r="B20" s="2" t="s">
        <v>331</v>
      </c>
      <c r="C20" s="50">
        <v>59656</v>
      </c>
      <c r="D20" s="106"/>
      <c r="E20" s="108"/>
      <c r="F20" s="109"/>
    </row>
    <row r="21" spans="1:6" ht="25.2" customHeight="1" x14ac:dyDescent="0.2">
      <c r="A21" s="2" t="s">
        <v>116</v>
      </c>
      <c r="B21" s="2" t="s">
        <v>331</v>
      </c>
      <c r="C21" s="50">
        <v>59657</v>
      </c>
      <c r="D21" s="106"/>
      <c r="E21" s="108"/>
      <c r="F21" s="109"/>
    </row>
    <row r="22" spans="1:6" ht="25.2" customHeight="1" x14ac:dyDescent="0.2">
      <c r="A22" s="2" t="s">
        <v>116</v>
      </c>
      <c r="B22" s="2" t="s">
        <v>331</v>
      </c>
      <c r="C22" s="50">
        <v>59658</v>
      </c>
      <c r="D22" s="106"/>
      <c r="E22" s="108"/>
      <c r="F22" s="109"/>
    </row>
    <row r="23" spans="1:6" ht="25.2" customHeight="1" x14ac:dyDescent="0.2">
      <c r="A23" s="2" t="s">
        <v>120</v>
      </c>
      <c r="B23" s="2" t="s">
        <v>34</v>
      </c>
      <c r="C23" s="49" t="s">
        <v>35</v>
      </c>
      <c r="D23" s="106"/>
      <c r="E23" s="108"/>
      <c r="F23" s="109"/>
    </row>
    <row r="24" spans="1:6" ht="25.2" customHeight="1" x14ac:dyDescent="0.2">
      <c r="A24" s="2" t="s">
        <v>120</v>
      </c>
      <c r="B24" s="2" t="s">
        <v>34</v>
      </c>
      <c r="C24" s="49" t="s">
        <v>36</v>
      </c>
      <c r="D24" s="107"/>
      <c r="E24" s="108"/>
      <c r="F24" s="109"/>
    </row>
    <row r="25" spans="1:6" s="57" customFormat="1" ht="26.85" customHeight="1" x14ac:dyDescent="0.2">
      <c r="A25" s="53" t="s">
        <v>332</v>
      </c>
      <c r="B25" s="53" t="s">
        <v>25</v>
      </c>
      <c r="C25" s="54" t="s">
        <v>26</v>
      </c>
      <c r="D25" s="51">
        <v>1</v>
      </c>
      <c r="E25" s="55"/>
      <c r="F25" s="56"/>
    </row>
    <row r="26" spans="1:6" ht="25.2" customHeight="1" x14ac:dyDescent="0.2">
      <c r="A26" s="58" t="s">
        <v>333</v>
      </c>
      <c r="B26" s="58" t="s">
        <v>27</v>
      </c>
      <c r="C26" s="59" t="s">
        <v>28</v>
      </c>
      <c r="D26" s="106">
        <v>3</v>
      </c>
      <c r="E26" s="107"/>
      <c r="F26" s="109"/>
    </row>
    <row r="27" spans="1:6" ht="25.2" customHeight="1" x14ac:dyDescent="0.2">
      <c r="A27" s="2" t="s">
        <v>334</v>
      </c>
      <c r="B27" s="2" t="s">
        <v>25</v>
      </c>
      <c r="C27" s="49" t="s">
        <v>29</v>
      </c>
      <c r="D27" s="106"/>
      <c r="E27" s="108"/>
      <c r="F27" s="109"/>
    </row>
    <row r="28" spans="1:6" ht="25.2" customHeight="1" x14ac:dyDescent="0.2">
      <c r="A28" s="2" t="s">
        <v>335</v>
      </c>
      <c r="B28" s="2" t="s">
        <v>31</v>
      </c>
      <c r="C28" s="49" t="s">
        <v>32</v>
      </c>
      <c r="D28" s="107"/>
      <c r="E28" s="108"/>
      <c r="F28" s="109"/>
    </row>
    <row r="29" spans="1:6" ht="25.2" customHeight="1" x14ac:dyDescent="0.2">
      <c r="A29" s="2" t="s">
        <v>117</v>
      </c>
      <c r="B29" s="60" t="s">
        <v>336</v>
      </c>
      <c r="C29" s="49" t="s">
        <v>13</v>
      </c>
      <c r="D29" s="105">
        <v>3</v>
      </c>
      <c r="E29" s="108"/>
      <c r="F29" s="109"/>
    </row>
    <row r="30" spans="1:6" ht="25.2" customHeight="1" x14ac:dyDescent="0.2">
      <c r="A30" s="2" t="s">
        <v>118</v>
      </c>
      <c r="B30" s="60" t="s">
        <v>336</v>
      </c>
      <c r="C30" s="49" t="s">
        <v>14</v>
      </c>
      <c r="D30" s="106"/>
      <c r="E30" s="108"/>
      <c r="F30" s="109"/>
    </row>
    <row r="31" spans="1:6" ht="25.2" customHeight="1" x14ac:dyDescent="0.2">
      <c r="A31" s="2" t="s">
        <v>119</v>
      </c>
      <c r="B31" s="60" t="s">
        <v>336</v>
      </c>
      <c r="C31" s="49" t="s">
        <v>15</v>
      </c>
      <c r="D31" s="107"/>
      <c r="E31" s="108"/>
      <c r="F31" s="109"/>
    </row>
    <row r="32" spans="1:6" ht="25.2" customHeight="1" x14ac:dyDescent="0.2">
      <c r="A32" s="2" t="s">
        <v>111</v>
      </c>
      <c r="B32" s="2" t="s">
        <v>67</v>
      </c>
      <c r="C32" s="50">
        <v>52420</v>
      </c>
      <c r="D32" s="105">
        <v>3</v>
      </c>
      <c r="E32" s="108"/>
      <c r="F32" s="109"/>
    </row>
    <row r="33" spans="1:6" ht="25.2" customHeight="1" x14ac:dyDescent="0.2">
      <c r="A33" s="2" t="s">
        <v>112</v>
      </c>
      <c r="B33" s="2" t="s">
        <v>67</v>
      </c>
      <c r="C33" s="50">
        <v>52421</v>
      </c>
      <c r="D33" s="106"/>
      <c r="E33" s="108"/>
      <c r="F33" s="109"/>
    </row>
    <row r="34" spans="1:6" ht="25.2" customHeight="1" x14ac:dyDescent="0.2">
      <c r="A34" s="2" t="s">
        <v>110</v>
      </c>
      <c r="B34" s="2" t="s">
        <v>67</v>
      </c>
      <c r="C34" s="50">
        <v>52422</v>
      </c>
      <c r="D34" s="107"/>
      <c r="E34" s="108"/>
      <c r="F34" s="109"/>
    </row>
    <row r="35" spans="1:6" ht="23.75" customHeight="1" x14ac:dyDescent="0.2">
      <c r="A35" s="2" t="s">
        <v>109</v>
      </c>
      <c r="B35" s="2" t="s">
        <v>38</v>
      </c>
      <c r="C35" s="49" t="s">
        <v>306</v>
      </c>
      <c r="D35" s="108">
        <v>2</v>
      </c>
      <c r="E35" s="108"/>
      <c r="F35" s="109"/>
    </row>
    <row r="36" spans="1:6" ht="30.3" customHeight="1" x14ac:dyDescent="0.2">
      <c r="A36" s="2" t="s">
        <v>108</v>
      </c>
      <c r="B36" s="2" t="s">
        <v>34</v>
      </c>
      <c r="C36" s="49" t="s">
        <v>39</v>
      </c>
      <c r="D36" s="108"/>
      <c r="E36" s="108"/>
      <c r="F36" s="109"/>
    </row>
    <row r="37" spans="1:6" ht="29.95" customHeight="1" x14ac:dyDescent="0.2">
      <c r="A37" s="2" t="s">
        <v>95</v>
      </c>
      <c r="B37" s="2" t="s">
        <v>337</v>
      </c>
      <c r="C37" s="49" t="s">
        <v>82</v>
      </c>
      <c r="D37" s="61">
        <v>1</v>
      </c>
      <c r="E37" s="51"/>
      <c r="F37" s="52"/>
    </row>
    <row r="38" spans="1:6" ht="29.95" customHeight="1" x14ac:dyDescent="0.2">
      <c r="A38" s="2" t="s">
        <v>106</v>
      </c>
      <c r="B38" s="2" t="s">
        <v>338</v>
      </c>
      <c r="C38" s="49" t="s">
        <v>80</v>
      </c>
      <c r="D38" s="105">
        <v>2</v>
      </c>
      <c r="E38" s="51"/>
      <c r="F38" s="52"/>
    </row>
    <row r="39" spans="1:6" ht="29.95" customHeight="1" x14ac:dyDescent="0.2">
      <c r="A39" s="2" t="s">
        <v>107</v>
      </c>
      <c r="B39" s="2" t="s">
        <v>339</v>
      </c>
      <c r="C39" s="49" t="s">
        <v>81</v>
      </c>
      <c r="D39" s="132"/>
      <c r="E39" s="51"/>
      <c r="F39" s="52"/>
    </row>
    <row r="40" spans="1:6" ht="29.95" customHeight="1" x14ac:dyDescent="0.2">
      <c r="A40" s="2" t="s">
        <v>260</v>
      </c>
      <c r="B40" s="2" t="s">
        <v>190</v>
      </c>
      <c r="C40" s="49" t="s">
        <v>187</v>
      </c>
      <c r="D40" s="105">
        <v>3</v>
      </c>
      <c r="E40" s="51"/>
      <c r="F40" s="52"/>
    </row>
    <row r="41" spans="1:6" ht="29.95" customHeight="1" x14ac:dyDescent="0.2">
      <c r="A41" s="2" t="s">
        <v>261</v>
      </c>
      <c r="B41" s="2" t="s">
        <v>190</v>
      </c>
      <c r="C41" s="49" t="s">
        <v>188</v>
      </c>
      <c r="D41" s="133"/>
      <c r="E41" s="51"/>
      <c r="F41" s="52"/>
    </row>
    <row r="42" spans="1:6" ht="29.95" customHeight="1" x14ac:dyDescent="0.2">
      <c r="A42" s="2" t="s">
        <v>18</v>
      </c>
      <c r="B42" s="2" t="s">
        <v>190</v>
      </c>
      <c r="C42" s="49" t="s">
        <v>189</v>
      </c>
      <c r="D42" s="132"/>
      <c r="E42" s="108"/>
      <c r="F42" s="109"/>
    </row>
    <row r="43" spans="1:6" ht="35.200000000000003" customHeight="1" x14ac:dyDescent="0.2">
      <c r="A43" s="2" t="s">
        <v>2</v>
      </c>
      <c r="B43" s="2" t="s">
        <v>340</v>
      </c>
      <c r="C43" s="49" t="s">
        <v>191</v>
      </c>
      <c r="D43" s="51">
        <v>1</v>
      </c>
      <c r="E43" s="108"/>
      <c r="F43" s="109"/>
    </row>
    <row r="44" spans="1:6" ht="25.2" customHeight="1" x14ac:dyDescent="0.2">
      <c r="A44" s="2" t="s">
        <v>262</v>
      </c>
      <c r="B44" s="2" t="s">
        <v>341</v>
      </c>
      <c r="C44" s="49" t="s">
        <v>263</v>
      </c>
      <c r="D44" s="105">
        <v>3</v>
      </c>
      <c r="E44" s="108"/>
      <c r="F44" s="109"/>
    </row>
    <row r="45" spans="1:6" ht="25.2" customHeight="1" x14ac:dyDescent="0.2">
      <c r="A45" s="2" t="s">
        <v>3</v>
      </c>
      <c r="B45" s="2" t="s">
        <v>105</v>
      </c>
      <c r="C45" s="50">
        <v>53496</v>
      </c>
      <c r="D45" s="133"/>
      <c r="E45" s="108"/>
      <c r="F45" s="109"/>
    </row>
    <row r="46" spans="1:6" ht="25.2" customHeight="1" x14ac:dyDescent="0.2">
      <c r="A46" s="2" t="s">
        <v>342</v>
      </c>
      <c r="B46" s="2" t="s">
        <v>343</v>
      </c>
      <c r="C46" s="50">
        <v>51698</v>
      </c>
      <c r="D46" s="133"/>
      <c r="E46" s="108"/>
      <c r="F46" s="109"/>
    </row>
    <row r="47" spans="1:6" ht="25.2" customHeight="1" x14ac:dyDescent="0.2">
      <c r="A47" s="2" t="s">
        <v>2</v>
      </c>
      <c r="B47" s="2" t="s">
        <v>344</v>
      </c>
      <c r="C47" s="50">
        <v>60266</v>
      </c>
      <c r="D47" s="106">
        <v>4</v>
      </c>
      <c r="E47" s="108"/>
      <c r="F47" s="109"/>
    </row>
    <row r="48" spans="1:6" ht="25.2" customHeight="1" x14ac:dyDescent="0.2">
      <c r="A48" s="2" t="s">
        <v>2</v>
      </c>
      <c r="B48" s="2" t="s">
        <v>345</v>
      </c>
      <c r="C48" s="50">
        <v>60267</v>
      </c>
      <c r="D48" s="133"/>
      <c r="E48" s="108"/>
      <c r="F48" s="109"/>
    </row>
    <row r="49" spans="1:6" ht="25.2" customHeight="1" x14ac:dyDescent="0.2">
      <c r="A49" s="2" t="s">
        <v>332</v>
      </c>
      <c r="B49" s="2" t="s">
        <v>346</v>
      </c>
      <c r="C49" s="50">
        <v>60268</v>
      </c>
      <c r="D49" s="133"/>
      <c r="E49" s="108"/>
      <c r="F49" s="109"/>
    </row>
    <row r="50" spans="1:6" ht="25.2" customHeight="1" x14ac:dyDescent="0.2">
      <c r="A50" s="2" t="s">
        <v>332</v>
      </c>
      <c r="B50" s="2" t="s">
        <v>347</v>
      </c>
      <c r="C50" s="50">
        <v>60269</v>
      </c>
      <c r="D50" s="133"/>
      <c r="E50" s="108"/>
      <c r="F50" s="109"/>
    </row>
    <row r="51" spans="1:6" ht="25.2" customHeight="1" x14ac:dyDescent="0.2">
      <c r="A51" s="2" t="s">
        <v>43</v>
      </c>
      <c r="B51" s="2" t="s">
        <v>348</v>
      </c>
      <c r="C51" s="50">
        <v>60255</v>
      </c>
      <c r="D51" s="62">
        <v>1</v>
      </c>
      <c r="E51" s="108"/>
      <c r="F51" s="109"/>
    </row>
    <row r="52" spans="1:6" ht="14.25" customHeight="1" x14ac:dyDescent="0.2">
      <c r="A52" s="89" t="s">
        <v>96</v>
      </c>
      <c r="B52" s="90"/>
      <c r="C52" s="90"/>
      <c r="D52" s="90"/>
      <c r="E52" s="90"/>
      <c r="F52" s="98"/>
    </row>
    <row r="53" spans="1:6" ht="25.2" customHeight="1" x14ac:dyDescent="0.2">
      <c r="A53" s="2" t="s">
        <v>18</v>
      </c>
      <c r="B53" s="2" t="s">
        <v>349</v>
      </c>
      <c r="C53" s="50">
        <v>52447</v>
      </c>
      <c r="D53" s="105">
        <v>20</v>
      </c>
      <c r="E53" s="108"/>
      <c r="F53" s="109"/>
    </row>
    <row r="54" spans="1:6" ht="25.2" customHeight="1" x14ac:dyDescent="0.2">
      <c r="A54" s="2" t="s">
        <v>18</v>
      </c>
      <c r="B54" s="2" t="s">
        <v>349</v>
      </c>
      <c r="C54" s="50">
        <v>52449</v>
      </c>
      <c r="D54" s="106"/>
      <c r="E54" s="108"/>
      <c r="F54" s="109"/>
    </row>
    <row r="55" spans="1:6" ht="25.2" customHeight="1" x14ac:dyDescent="0.2">
      <c r="A55" s="2" t="s">
        <v>18</v>
      </c>
      <c r="B55" s="2" t="s">
        <v>349</v>
      </c>
      <c r="C55" s="50">
        <v>52450</v>
      </c>
      <c r="D55" s="106"/>
      <c r="E55" s="108"/>
      <c r="F55" s="109"/>
    </row>
    <row r="56" spans="1:6" ht="25.2" customHeight="1" x14ac:dyDescent="0.2">
      <c r="A56" s="2" t="s">
        <v>24</v>
      </c>
      <c r="B56" s="2" t="s">
        <v>349</v>
      </c>
      <c r="C56" s="50">
        <v>52452</v>
      </c>
      <c r="D56" s="106"/>
      <c r="E56" s="108"/>
      <c r="F56" s="109"/>
    </row>
    <row r="57" spans="1:6" ht="25.2" customHeight="1" x14ac:dyDescent="0.2">
      <c r="A57" s="2" t="s">
        <v>18</v>
      </c>
      <c r="B57" s="2" t="s">
        <v>20</v>
      </c>
      <c r="C57" s="50">
        <v>52454</v>
      </c>
      <c r="D57" s="106"/>
      <c r="E57" s="108"/>
      <c r="F57" s="109"/>
    </row>
    <row r="58" spans="1:6" ht="25.2" customHeight="1" x14ac:dyDescent="0.2">
      <c r="A58" s="2" t="s">
        <v>24</v>
      </c>
      <c r="B58" s="2" t="s">
        <v>20</v>
      </c>
      <c r="C58" s="50">
        <v>52455</v>
      </c>
      <c r="D58" s="106"/>
      <c r="E58" s="108"/>
      <c r="F58" s="109"/>
    </row>
    <row r="59" spans="1:6" ht="25.2" customHeight="1" x14ac:dyDescent="0.2">
      <c r="A59" s="2" t="s">
        <v>18</v>
      </c>
      <c r="B59" s="2" t="s">
        <v>20</v>
      </c>
      <c r="C59" s="50">
        <v>52456</v>
      </c>
      <c r="D59" s="106"/>
      <c r="E59" s="108"/>
      <c r="F59" s="109"/>
    </row>
    <row r="60" spans="1:6" ht="25.2" customHeight="1" x14ac:dyDescent="0.2">
      <c r="A60" s="2" t="s">
        <v>18</v>
      </c>
      <c r="B60" s="2" t="s">
        <v>20</v>
      </c>
      <c r="C60" s="50">
        <v>52457</v>
      </c>
      <c r="D60" s="106"/>
      <c r="E60" s="108"/>
      <c r="F60" s="109"/>
    </row>
    <row r="61" spans="1:6" ht="25.2" customHeight="1" x14ac:dyDescent="0.2">
      <c r="A61" s="2" t="s">
        <v>18</v>
      </c>
      <c r="B61" s="2" t="s">
        <v>20</v>
      </c>
      <c r="C61" s="50">
        <v>52458</v>
      </c>
      <c r="D61" s="106"/>
      <c r="E61" s="108"/>
      <c r="F61" s="109"/>
    </row>
    <row r="62" spans="1:6" ht="25.2" customHeight="1" x14ac:dyDescent="0.2">
      <c r="A62" s="2" t="s">
        <v>18</v>
      </c>
      <c r="B62" s="2" t="s">
        <v>20</v>
      </c>
      <c r="C62" s="50">
        <v>52459</v>
      </c>
      <c r="D62" s="106"/>
      <c r="E62" s="108"/>
      <c r="F62" s="109"/>
    </row>
    <row r="63" spans="1:6" ht="25.2" customHeight="1" x14ac:dyDescent="0.2">
      <c r="A63" s="2" t="s">
        <v>350</v>
      </c>
      <c r="B63" s="2" t="s">
        <v>20</v>
      </c>
      <c r="C63" s="50">
        <v>52460</v>
      </c>
      <c r="D63" s="106"/>
      <c r="E63" s="108"/>
      <c r="F63" s="109"/>
    </row>
    <row r="64" spans="1:6" ht="25.2" customHeight="1" x14ac:dyDescent="0.2">
      <c r="A64" s="2" t="s">
        <v>19</v>
      </c>
      <c r="B64" s="2" t="s">
        <v>21</v>
      </c>
      <c r="C64" s="50">
        <v>53489</v>
      </c>
      <c r="D64" s="106"/>
      <c r="E64" s="108"/>
      <c r="F64" s="109"/>
    </row>
    <row r="65" spans="1:6" ht="25.2" customHeight="1" x14ac:dyDescent="0.2">
      <c r="A65" s="2" t="s">
        <v>19</v>
      </c>
      <c r="B65" s="2" t="s">
        <v>22</v>
      </c>
      <c r="C65" s="50">
        <v>53490</v>
      </c>
      <c r="D65" s="106"/>
      <c r="E65" s="108"/>
      <c r="F65" s="109"/>
    </row>
    <row r="66" spans="1:6" ht="25.2" customHeight="1" x14ac:dyDescent="0.2">
      <c r="A66" s="2" t="s">
        <v>24</v>
      </c>
      <c r="B66" s="2" t="s">
        <v>23</v>
      </c>
      <c r="C66" s="50">
        <v>53491</v>
      </c>
      <c r="D66" s="106"/>
      <c r="E66" s="108"/>
      <c r="F66" s="109"/>
    </row>
    <row r="67" spans="1:6" ht="25.2" customHeight="1" x14ac:dyDescent="0.2">
      <c r="A67" s="2" t="s">
        <v>2</v>
      </c>
      <c r="B67" s="2" t="s">
        <v>192</v>
      </c>
      <c r="C67" s="50">
        <v>60256</v>
      </c>
      <c r="D67" s="106"/>
      <c r="E67" s="108"/>
      <c r="F67" s="109"/>
    </row>
    <row r="68" spans="1:6" ht="25.2" customHeight="1" x14ac:dyDescent="0.2">
      <c r="A68" s="2" t="s">
        <v>2</v>
      </c>
      <c r="B68" s="2" t="s">
        <v>192</v>
      </c>
      <c r="C68" s="50">
        <v>60257</v>
      </c>
      <c r="D68" s="106"/>
      <c r="E68" s="108"/>
      <c r="F68" s="109"/>
    </row>
    <row r="69" spans="1:6" ht="25.2" customHeight="1" x14ac:dyDescent="0.2">
      <c r="A69" s="2" t="s">
        <v>332</v>
      </c>
      <c r="B69" s="2" t="s">
        <v>192</v>
      </c>
      <c r="C69" s="50">
        <v>60258</v>
      </c>
      <c r="D69" s="106"/>
      <c r="E69" s="108"/>
      <c r="F69" s="109"/>
    </row>
    <row r="70" spans="1:6" ht="25.2" customHeight="1" x14ac:dyDescent="0.2">
      <c r="A70" s="2" t="s">
        <v>332</v>
      </c>
      <c r="B70" s="2" t="s">
        <v>192</v>
      </c>
      <c r="C70" s="50">
        <v>60259</v>
      </c>
      <c r="D70" s="106"/>
      <c r="E70" s="108"/>
      <c r="F70" s="109"/>
    </row>
    <row r="71" spans="1:6" ht="23.6" x14ac:dyDescent="0.2">
      <c r="A71" s="2" t="s">
        <v>43</v>
      </c>
      <c r="B71" s="2" t="s">
        <v>192</v>
      </c>
      <c r="C71" s="50">
        <v>60260</v>
      </c>
      <c r="D71" s="106"/>
      <c r="E71" s="108"/>
      <c r="F71" s="109"/>
    </row>
    <row r="72" spans="1:6" ht="28.5" customHeight="1" x14ac:dyDescent="0.2">
      <c r="A72" s="2" t="s">
        <v>3</v>
      </c>
      <c r="B72" s="2" t="s">
        <v>192</v>
      </c>
      <c r="C72" s="50">
        <v>60261</v>
      </c>
      <c r="D72" s="107"/>
      <c r="E72" s="108"/>
      <c r="F72" s="109"/>
    </row>
    <row r="73" spans="1:6" ht="16.55" customHeight="1" x14ac:dyDescent="0.2">
      <c r="A73" s="89" t="s">
        <v>97</v>
      </c>
      <c r="B73" s="90"/>
      <c r="C73" s="90"/>
      <c r="D73" s="90"/>
      <c r="E73" s="90"/>
      <c r="F73" s="98"/>
    </row>
    <row r="74" spans="1:6" ht="29.95" customHeight="1" x14ac:dyDescent="0.2">
      <c r="A74" s="2" t="s">
        <v>41</v>
      </c>
      <c r="B74" s="2" t="s">
        <v>45</v>
      </c>
      <c r="C74" s="49" t="s">
        <v>46</v>
      </c>
      <c r="D74" s="105">
        <v>45</v>
      </c>
      <c r="E74" s="108"/>
      <c r="F74" s="110"/>
    </row>
    <row r="75" spans="1:6" ht="29.95" customHeight="1" x14ac:dyDescent="0.2">
      <c r="A75" s="2" t="s">
        <v>264</v>
      </c>
      <c r="B75" s="2" t="s">
        <v>45</v>
      </c>
      <c r="C75" s="49" t="s">
        <v>47</v>
      </c>
      <c r="D75" s="106"/>
      <c r="E75" s="108"/>
      <c r="F75" s="110"/>
    </row>
    <row r="76" spans="1:6" ht="29.95" customHeight="1" x14ac:dyDescent="0.2">
      <c r="A76" s="2" t="s">
        <v>42</v>
      </c>
      <c r="B76" s="2" t="s">
        <v>45</v>
      </c>
      <c r="C76" s="49" t="s">
        <v>48</v>
      </c>
      <c r="D76" s="106"/>
      <c r="E76" s="108"/>
      <c r="F76" s="110"/>
    </row>
    <row r="77" spans="1:6" ht="29.95" customHeight="1" x14ac:dyDescent="0.2">
      <c r="A77" s="2" t="s">
        <v>265</v>
      </c>
      <c r="B77" s="2" t="s">
        <v>45</v>
      </c>
      <c r="C77" s="49" t="s">
        <v>49</v>
      </c>
      <c r="D77" s="106"/>
      <c r="E77" s="108"/>
      <c r="F77" s="110"/>
    </row>
    <row r="78" spans="1:6" ht="29.95" customHeight="1" x14ac:dyDescent="0.2">
      <c r="A78" s="2" t="s">
        <v>266</v>
      </c>
      <c r="B78" s="2" t="s">
        <v>45</v>
      </c>
      <c r="C78" s="49" t="s">
        <v>50</v>
      </c>
      <c r="D78" s="106"/>
      <c r="E78" s="108"/>
      <c r="F78" s="110"/>
    </row>
    <row r="79" spans="1:6" ht="29.95" customHeight="1" x14ac:dyDescent="0.2">
      <c r="A79" s="2" t="s">
        <v>267</v>
      </c>
      <c r="B79" s="2" t="s">
        <v>45</v>
      </c>
      <c r="C79" s="49" t="s">
        <v>51</v>
      </c>
      <c r="D79" s="106"/>
      <c r="E79" s="108"/>
      <c r="F79" s="110"/>
    </row>
    <row r="80" spans="1:6" ht="29.95" customHeight="1" x14ac:dyDescent="0.2">
      <c r="A80" s="2" t="s">
        <v>351</v>
      </c>
      <c r="B80" s="2" t="s">
        <v>45</v>
      </c>
      <c r="C80" s="49" t="s">
        <v>52</v>
      </c>
      <c r="D80" s="106"/>
      <c r="E80" s="108"/>
      <c r="F80" s="110"/>
    </row>
    <row r="81" spans="1:6" ht="29.95" customHeight="1" x14ac:dyDescent="0.2">
      <c r="A81" s="2" t="s">
        <v>352</v>
      </c>
      <c r="B81" s="2" t="s">
        <v>45</v>
      </c>
      <c r="C81" s="49" t="s">
        <v>53</v>
      </c>
      <c r="D81" s="106"/>
      <c r="E81" s="108"/>
      <c r="F81" s="110"/>
    </row>
    <row r="82" spans="1:6" ht="29.95" customHeight="1" x14ac:dyDescent="0.2">
      <c r="A82" s="2" t="s">
        <v>44</v>
      </c>
      <c r="B82" s="2" t="s">
        <v>45</v>
      </c>
      <c r="C82" s="49" t="s">
        <v>54</v>
      </c>
      <c r="D82" s="106"/>
      <c r="E82" s="108"/>
      <c r="F82" s="110"/>
    </row>
    <row r="83" spans="1:6" ht="25.2" customHeight="1" x14ac:dyDescent="0.2">
      <c r="A83" s="2" t="s">
        <v>353</v>
      </c>
      <c r="B83" s="2" t="s">
        <v>40</v>
      </c>
      <c r="C83" s="50">
        <v>52182</v>
      </c>
      <c r="D83" s="106"/>
      <c r="E83" s="108"/>
      <c r="F83" s="110"/>
    </row>
    <row r="84" spans="1:6" ht="25.2" customHeight="1" x14ac:dyDescent="0.2">
      <c r="A84" s="2" t="s">
        <v>268</v>
      </c>
      <c r="B84" s="2" t="s">
        <v>55</v>
      </c>
      <c r="C84" s="50">
        <v>52426</v>
      </c>
      <c r="D84" s="106"/>
      <c r="E84" s="108"/>
      <c r="F84" s="110"/>
    </row>
    <row r="85" spans="1:6" ht="25.2" customHeight="1" x14ac:dyDescent="0.2">
      <c r="A85" s="2" t="s">
        <v>354</v>
      </c>
      <c r="B85" s="2" t="s">
        <v>55</v>
      </c>
      <c r="C85" s="50">
        <v>52427</v>
      </c>
      <c r="D85" s="106"/>
      <c r="E85" s="108"/>
      <c r="F85" s="110"/>
    </row>
    <row r="86" spans="1:6" ht="25.2" customHeight="1" x14ac:dyDescent="0.2">
      <c r="A86" s="2" t="s">
        <v>269</v>
      </c>
      <c r="B86" s="2" t="s">
        <v>55</v>
      </c>
      <c r="C86" s="50">
        <v>52428</v>
      </c>
      <c r="D86" s="106"/>
      <c r="E86" s="108"/>
      <c r="F86" s="110"/>
    </row>
    <row r="87" spans="1:6" ht="25.2" customHeight="1" x14ac:dyDescent="0.2">
      <c r="A87" s="2" t="s">
        <v>270</v>
      </c>
      <c r="B87" s="2" t="s">
        <v>55</v>
      </c>
      <c r="C87" s="50">
        <v>52429</v>
      </c>
      <c r="D87" s="106"/>
      <c r="E87" s="108"/>
      <c r="F87" s="110"/>
    </row>
    <row r="88" spans="1:6" ht="25.2" customHeight="1" x14ac:dyDescent="0.2">
      <c r="A88" s="2" t="s">
        <v>271</v>
      </c>
      <c r="B88" s="2" t="s">
        <v>55</v>
      </c>
      <c r="C88" s="50">
        <v>52430</v>
      </c>
      <c r="D88" s="106"/>
      <c r="E88" s="108"/>
      <c r="F88" s="110"/>
    </row>
    <row r="89" spans="1:6" ht="25.2" customHeight="1" x14ac:dyDescent="0.2">
      <c r="A89" s="2" t="s">
        <v>272</v>
      </c>
      <c r="B89" s="2" t="s">
        <v>55</v>
      </c>
      <c r="C89" s="50">
        <v>52431</v>
      </c>
      <c r="D89" s="106"/>
      <c r="E89" s="108"/>
      <c r="F89" s="110"/>
    </row>
    <row r="90" spans="1:6" ht="25.2" customHeight="1" x14ac:dyDescent="0.2">
      <c r="A90" s="2" t="s">
        <v>273</v>
      </c>
      <c r="B90" s="2" t="s">
        <v>55</v>
      </c>
      <c r="C90" s="50">
        <v>52432</v>
      </c>
      <c r="D90" s="106"/>
      <c r="E90" s="108"/>
      <c r="F90" s="110"/>
    </row>
    <row r="91" spans="1:6" ht="25.2" customHeight="1" x14ac:dyDescent="0.2">
      <c r="A91" s="2" t="s">
        <v>274</v>
      </c>
      <c r="B91" s="2" t="s">
        <v>55</v>
      </c>
      <c r="C91" s="50">
        <v>52433</v>
      </c>
      <c r="D91" s="106"/>
      <c r="E91" s="108"/>
      <c r="F91" s="110"/>
    </row>
    <row r="92" spans="1:6" ht="25.2" customHeight="1" x14ac:dyDescent="0.2">
      <c r="A92" s="2" t="s">
        <v>3</v>
      </c>
      <c r="B92" s="2" t="s">
        <v>55</v>
      </c>
      <c r="C92" s="50">
        <v>52434</v>
      </c>
      <c r="D92" s="106"/>
      <c r="E92" s="108"/>
      <c r="F92" s="110"/>
    </row>
    <row r="93" spans="1:6" ht="25.2" customHeight="1" x14ac:dyDescent="0.2">
      <c r="A93" s="2" t="s">
        <v>275</v>
      </c>
      <c r="B93" s="2" t="s">
        <v>55</v>
      </c>
      <c r="C93" s="50">
        <v>52435</v>
      </c>
      <c r="D93" s="106"/>
      <c r="E93" s="108"/>
      <c r="F93" s="110"/>
    </row>
    <row r="94" spans="1:6" ht="25.2" customHeight="1" x14ac:dyDescent="0.2">
      <c r="A94" s="2" t="s">
        <v>56</v>
      </c>
      <c r="B94" s="2" t="s">
        <v>55</v>
      </c>
      <c r="C94" s="50">
        <v>52436</v>
      </c>
      <c r="D94" s="106"/>
      <c r="E94" s="108"/>
      <c r="F94" s="110"/>
    </row>
    <row r="95" spans="1:6" ht="25.2" customHeight="1" x14ac:dyDescent="0.2">
      <c r="A95" s="2" t="s">
        <v>355</v>
      </c>
      <c r="B95" s="2" t="s">
        <v>55</v>
      </c>
      <c r="C95" s="50">
        <v>52437</v>
      </c>
      <c r="D95" s="106"/>
      <c r="E95" s="108"/>
      <c r="F95" s="110"/>
    </row>
    <row r="96" spans="1:6" ht="25.2" customHeight="1" x14ac:dyDescent="0.2">
      <c r="A96" s="2" t="s">
        <v>355</v>
      </c>
      <c r="B96" s="2" t="s">
        <v>55</v>
      </c>
      <c r="C96" s="50" t="s">
        <v>199</v>
      </c>
      <c r="D96" s="106"/>
      <c r="E96" s="108"/>
      <c r="F96" s="110"/>
    </row>
    <row r="97" spans="1:6" ht="25.2" customHeight="1" x14ac:dyDescent="0.2">
      <c r="A97" s="2" t="s">
        <v>2</v>
      </c>
      <c r="B97" s="2" t="s">
        <v>55</v>
      </c>
      <c r="C97" s="50">
        <v>52439</v>
      </c>
      <c r="D97" s="106"/>
      <c r="E97" s="108"/>
      <c r="F97" s="110"/>
    </row>
    <row r="98" spans="1:6" ht="25.2" customHeight="1" x14ac:dyDescent="0.2">
      <c r="A98" s="2" t="s">
        <v>2</v>
      </c>
      <c r="B98" s="2" t="s">
        <v>55</v>
      </c>
      <c r="C98" s="50">
        <v>52440</v>
      </c>
      <c r="D98" s="106"/>
      <c r="E98" s="108"/>
      <c r="F98" s="110"/>
    </row>
    <row r="99" spans="1:6" ht="25.2" customHeight="1" x14ac:dyDescent="0.2">
      <c r="A99" s="2" t="s">
        <v>276</v>
      </c>
      <c r="B99" s="2" t="s">
        <v>55</v>
      </c>
      <c r="C99" s="50">
        <v>52441</v>
      </c>
      <c r="D99" s="106"/>
      <c r="E99" s="108"/>
      <c r="F99" s="110"/>
    </row>
    <row r="100" spans="1:6" ht="25.2" customHeight="1" x14ac:dyDescent="0.2">
      <c r="A100" s="2" t="s">
        <v>57</v>
      </c>
      <c r="B100" s="2" t="s">
        <v>55</v>
      </c>
      <c r="C100" s="50">
        <v>52442</v>
      </c>
      <c r="D100" s="106"/>
      <c r="E100" s="108"/>
      <c r="F100" s="110"/>
    </row>
    <row r="101" spans="1:6" ht="25.2" customHeight="1" x14ac:dyDescent="0.2">
      <c r="A101" s="2" t="s">
        <v>58</v>
      </c>
      <c r="B101" s="2" t="s">
        <v>55</v>
      </c>
      <c r="C101" s="50">
        <v>52443</v>
      </c>
      <c r="D101" s="106"/>
      <c r="E101" s="108"/>
      <c r="F101" s="110"/>
    </row>
    <row r="102" spans="1:6" s="63" customFormat="1" ht="25.2" customHeight="1" x14ac:dyDescent="0.2">
      <c r="A102" s="2" t="s">
        <v>58</v>
      </c>
      <c r="B102" s="2" t="s">
        <v>55</v>
      </c>
      <c r="C102" s="50">
        <v>52444</v>
      </c>
      <c r="D102" s="106"/>
      <c r="E102" s="108"/>
      <c r="F102" s="110"/>
    </row>
    <row r="103" spans="1:6" s="63" customFormat="1" ht="25.2" customHeight="1" x14ac:dyDescent="0.2">
      <c r="A103" s="2" t="s">
        <v>3</v>
      </c>
      <c r="B103" s="2" t="s">
        <v>55</v>
      </c>
      <c r="C103" s="50">
        <v>52445</v>
      </c>
      <c r="D103" s="106"/>
      <c r="E103" s="108"/>
      <c r="F103" s="110"/>
    </row>
    <row r="104" spans="1:6" s="63" customFormat="1" ht="23.6" x14ac:dyDescent="0.2">
      <c r="A104" s="2" t="s">
        <v>18</v>
      </c>
      <c r="B104" s="2" t="s">
        <v>55</v>
      </c>
      <c r="C104" s="50">
        <v>52446</v>
      </c>
      <c r="D104" s="106"/>
      <c r="E104" s="108"/>
      <c r="F104" s="110"/>
    </row>
    <row r="105" spans="1:6" ht="25.2" customHeight="1" x14ac:dyDescent="0.2">
      <c r="A105" s="2" t="s">
        <v>356</v>
      </c>
      <c r="B105" s="2" t="s">
        <v>59</v>
      </c>
      <c r="C105" s="50">
        <v>51687</v>
      </c>
      <c r="D105" s="106"/>
      <c r="E105" s="108"/>
      <c r="F105" s="110"/>
    </row>
    <row r="106" spans="1:6" ht="28.15" customHeight="1" x14ac:dyDescent="0.2">
      <c r="A106" s="2" t="s">
        <v>277</v>
      </c>
      <c r="B106" s="2" t="s">
        <v>60</v>
      </c>
      <c r="C106" s="50" t="s">
        <v>207</v>
      </c>
      <c r="D106" s="106"/>
      <c r="E106" s="108"/>
      <c r="F106" s="110"/>
    </row>
    <row r="107" spans="1:6" ht="22.95" customHeight="1" x14ac:dyDescent="0.2">
      <c r="A107" s="2" t="s">
        <v>357</v>
      </c>
      <c r="B107" s="2" t="s">
        <v>60</v>
      </c>
      <c r="C107" s="50" t="s">
        <v>208</v>
      </c>
      <c r="D107" s="106"/>
      <c r="E107" s="108"/>
      <c r="F107" s="110"/>
    </row>
    <row r="108" spans="1:6" ht="24.25" customHeight="1" x14ac:dyDescent="0.2">
      <c r="A108" s="2" t="s">
        <v>358</v>
      </c>
      <c r="B108" s="2" t="s">
        <v>200</v>
      </c>
      <c r="C108" s="50">
        <v>53481</v>
      </c>
      <c r="D108" s="106"/>
      <c r="E108" s="108"/>
      <c r="F108" s="110"/>
    </row>
    <row r="109" spans="1:6" ht="24.9" customHeight="1" x14ac:dyDescent="0.2">
      <c r="A109" s="2" t="s">
        <v>359</v>
      </c>
      <c r="B109" s="2" t="s">
        <v>200</v>
      </c>
      <c r="C109" s="50">
        <v>53480</v>
      </c>
      <c r="D109" s="106"/>
      <c r="E109" s="108"/>
      <c r="F109" s="110"/>
    </row>
    <row r="110" spans="1:6" ht="24.9" customHeight="1" x14ac:dyDescent="0.2">
      <c r="A110" s="2" t="s">
        <v>299</v>
      </c>
      <c r="B110" s="2" t="s">
        <v>200</v>
      </c>
      <c r="C110" s="50" t="s">
        <v>300</v>
      </c>
      <c r="D110" s="106"/>
      <c r="E110" s="108"/>
      <c r="F110" s="110"/>
    </row>
    <row r="111" spans="1:6" ht="24.9" customHeight="1" x14ac:dyDescent="0.2">
      <c r="A111" s="2" t="s">
        <v>301</v>
      </c>
      <c r="B111" s="2" t="s">
        <v>200</v>
      </c>
      <c r="C111" s="50" t="s">
        <v>300</v>
      </c>
      <c r="D111" s="106"/>
      <c r="E111" s="108"/>
      <c r="F111" s="110"/>
    </row>
    <row r="112" spans="1:6" ht="24.9" customHeight="1" x14ac:dyDescent="0.2">
      <c r="A112" s="2" t="s">
        <v>302</v>
      </c>
      <c r="B112" s="2" t="s">
        <v>200</v>
      </c>
      <c r="C112" s="50" t="s">
        <v>300</v>
      </c>
      <c r="D112" s="106"/>
      <c r="E112" s="108"/>
      <c r="F112" s="110"/>
    </row>
    <row r="113" spans="1:6" ht="24.9" customHeight="1" x14ac:dyDescent="0.2">
      <c r="A113" s="2" t="s">
        <v>303</v>
      </c>
      <c r="B113" s="2" t="s">
        <v>200</v>
      </c>
      <c r="C113" s="50" t="s">
        <v>300</v>
      </c>
      <c r="D113" s="106"/>
      <c r="E113" s="108"/>
      <c r="F113" s="110"/>
    </row>
    <row r="114" spans="1:6" ht="24.9" customHeight="1" x14ac:dyDescent="0.2">
      <c r="A114" s="2" t="s">
        <v>360</v>
      </c>
      <c r="B114" s="2" t="s">
        <v>200</v>
      </c>
      <c r="C114" s="50" t="s">
        <v>300</v>
      </c>
      <c r="D114" s="106"/>
      <c r="E114" s="108"/>
      <c r="F114" s="110"/>
    </row>
    <row r="115" spans="1:6" ht="24.9" customHeight="1" x14ac:dyDescent="0.2">
      <c r="A115" s="2" t="s">
        <v>361</v>
      </c>
      <c r="B115" s="2" t="s">
        <v>200</v>
      </c>
      <c r="C115" s="50" t="s">
        <v>300</v>
      </c>
      <c r="D115" s="106"/>
      <c r="E115" s="108"/>
      <c r="F115" s="110"/>
    </row>
    <row r="116" spans="1:6" ht="24.9" customHeight="1" x14ac:dyDescent="0.2">
      <c r="A116" s="2" t="s">
        <v>362</v>
      </c>
      <c r="B116" s="2" t="s">
        <v>200</v>
      </c>
      <c r="C116" s="50" t="s">
        <v>300</v>
      </c>
      <c r="D116" s="106"/>
      <c r="E116" s="108"/>
      <c r="F116" s="110"/>
    </row>
    <row r="117" spans="1:6" ht="24.9" customHeight="1" x14ac:dyDescent="0.2">
      <c r="A117" s="2" t="s">
        <v>361</v>
      </c>
      <c r="B117" s="2" t="s">
        <v>200</v>
      </c>
      <c r="C117" s="50" t="s">
        <v>300</v>
      </c>
      <c r="D117" s="106"/>
      <c r="E117" s="108"/>
      <c r="F117" s="110"/>
    </row>
    <row r="118" spans="1:6" ht="25.2" customHeight="1" x14ac:dyDescent="0.2">
      <c r="A118" s="2" t="s">
        <v>3</v>
      </c>
      <c r="B118" s="2" t="s">
        <v>200</v>
      </c>
      <c r="C118" s="50" t="s">
        <v>300</v>
      </c>
      <c r="D118" s="107"/>
      <c r="E118" s="108"/>
      <c r="F118" s="110"/>
    </row>
    <row r="119" spans="1:6" ht="15.05" customHeight="1" x14ac:dyDescent="0.2">
      <c r="A119" s="89" t="s">
        <v>98</v>
      </c>
      <c r="B119" s="90"/>
      <c r="C119" s="90"/>
      <c r="D119" s="90"/>
      <c r="E119" s="90"/>
      <c r="F119" s="98"/>
    </row>
    <row r="120" spans="1:6" ht="25.2" customHeight="1" x14ac:dyDescent="0.2">
      <c r="A120" s="64" t="s">
        <v>18</v>
      </c>
      <c r="B120" s="2" t="s">
        <v>363</v>
      </c>
      <c r="C120" s="50">
        <v>53003</v>
      </c>
      <c r="D120" s="108">
        <v>5</v>
      </c>
      <c r="E120" s="108"/>
      <c r="F120" s="110"/>
    </row>
    <row r="121" spans="1:6" ht="25.2" customHeight="1" x14ac:dyDescent="0.2">
      <c r="A121" s="64" t="s">
        <v>18</v>
      </c>
      <c r="B121" s="2" t="s">
        <v>364</v>
      </c>
      <c r="C121" s="50">
        <v>53007</v>
      </c>
      <c r="D121" s="108"/>
      <c r="E121" s="108"/>
      <c r="F121" s="110"/>
    </row>
    <row r="122" spans="1:6" ht="23.6" x14ac:dyDescent="0.2">
      <c r="A122" s="64" t="s">
        <v>18</v>
      </c>
      <c r="B122" s="2" t="s">
        <v>364</v>
      </c>
      <c r="C122" s="50">
        <v>53010</v>
      </c>
      <c r="D122" s="108"/>
      <c r="E122" s="108"/>
      <c r="F122" s="110"/>
    </row>
    <row r="123" spans="1:6" ht="25.2" customHeight="1" x14ac:dyDescent="0.2">
      <c r="A123" s="64" t="s">
        <v>18</v>
      </c>
      <c r="B123" s="2" t="s">
        <v>364</v>
      </c>
      <c r="C123" s="50">
        <v>53011</v>
      </c>
      <c r="D123" s="108"/>
      <c r="E123" s="108"/>
      <c r="F123" s="110"/>
    </row>
    <row r="124" spans="1:6" ht="24.25" customHeight="1" x14ac:dyDescent="0.2">
      <c r="A124" s="64" t="s">
        <v>18</v>
      </c>
      <c r="B124" s="2" t="s">
        <v>61</v>
      </c>
      <c r="C124" s="50">
        <v>56935</v>
      </c>
      <c r="D124" s="108"/>
      <c r="E124" s="108"/>
      <c r="F124" s="110"/>
    </row>
    <row r="125" spans="1:6" ht="25.2" customHeight="1" x14ac:dyDescent="0.2">
      <c r="A125" s="64" t="s">
        <v>3</v>
      </c>
      <c r="B125" s="2" t="s">
        <v>64</v>
      </c>
      <c r="C125" s="50">
        <v>59654</v>
      </c>
      <c r="D125" s="105">
        <v>2</v>
      </c>
      <c r="E125" s="111"/>
      <c r="F125" s="113"/>
    </row>
    <row r="126" spans="1:6" ht="25.2" customHeight="1" x14ac:dyDescent="0.2">
      <c r="A126" s="64" t="s">
        <v>65</v>
      </c>
      <c r="B126" s="2" t="s">
        <v>64</v>
      </c>
      <c r="C126" s="50">
        <v>59655</v>
      </c>
      <c r="D126" s="107"/>
      <c r="E126" s="112"/>
      <c r="F126" s="114"/>
    </row>
    <row r="127" spans="1:6" ht="15.05" customHeight="1" x14ac:dyDescent="0.2">
      <c r="A127" s="89" t="s">
        <v>99</v>
      </c>
      <c r="B127" s="90"/>
      <c r="C127" s="90"/>
      <c r="D127" s="90"/>
      <c r="E127" s="90"/>
      <c r="F127" s="98"/>
    </row>
    <row r="128" spans="1:6" ht="25.2" customHeight="1" x14ac:dyDescent="0.2">
      <c r="A128" s="64" t="s">
        <v>365</v>
      </c>
      <c r="B128" s="2" t="s">
        <v>62</v>
      </c>
      <c r="C128" s="50">
        <v>59639</v>
      </c>
      <c r="D128" s="105">
        <v>5</v>
      </c>
      <c r="E128" s="108"/>
      <c r="F128" s="110"/>
    </row>
    <row r="129" spans="1:6" ht="25.2" customHeight="1" x14ac:dyDescent="0.2">
      <c r="A129" s="64" t="s">
        <v>366</v>
      </c>
      <c r="B129" s="2" t="s">
        <v>62</v>
      </c>
      <c r="C129" s="50">
        <v>59640</v>
      </c>
      <c r="D129" s="106"/>
      <c r="E129" s="108"/>
      <c r="F129" s="110"/>
    </row>
    <row r="130" spans="1:6" ht="25.2" customHeight="1" x14ac:dyDescent="0.2">
      <c r="A130" s="64" t="s">
        <v>342</v>
      </c>
      <c r="B130" s="2" t="s">
        <v>62</v>
      </c>
      <c r="C130" s="50">
        <v>59641</v>
      </c>
      <c r="D130" s="106"/>
      <c r="E130" s="108"/>
      <c r="F130" s="110"/>
    </row>
    <row r="131" spans="1:6" ht="23.6" x14ac:dyDescent="0.2">
      <c r="A131" s="64" t="s">
        <v>367</v>
      </c>
      <c r="B131" s="2" t="s">
        <v>62</v>
      </c>
      <c r="C131" s="50">
        <v>59642</v>
      </c>
      <c r="D131" s="106"/>
      <c r="E131" s="108"/>
      <c r="F131" s="110"/>
    </row>
    <row r="132" spans="1:6" ht="25.2" customHeight="1" x14ac:dyDescent="0.2">
      <c r="A132" s="64" t="s">
        <v>368</v>
      </c>
      <c r="B132" s="2" t="s">
        <v>62</v>
      </c>
      <c r="C132" s="50">
        <v>59643</v>
      </c>
      <c r="D132" s="106"/>
      <c r="E132" s="108"/>
      <c r="F132" s="110"/>
    </row>
    <row r="133" spans="1:6" ht="25.2" customHeight="1" x14ac:dyDescent="0.2">
      <c r="A133" s="64" t="s">
        <v>3</v>
      </c>
      <c r="B133" s="2" t="s">
        <v>63</v>
      </c>
      <c r="C133" s="50">
        <v>59644</v>
      </c>
      <c r="D133" s="108">
        <v>8</v>
      </c>
      <c r="E133" s="111"/>
      <c r="F133" s="113"/>
    </row>
    <row r="134" spans="1:6" ht="27.65" customHeight="1" x14ac:dyDescent="0.2">
      <c r="A134" s="64" t="s">
        <v>369</v>
      </c>
      <c r="B134" s="2" t="s">
        <v>63</v>
      </c>
      <c r="C134" s="50">
        <v>59645</v>
      </c>
      <c r="D134" s="108"/>
      <c r="E134" s="112"/>
      <c r="F134" s="114"/>
    </row>
    <row r="135" spans="1:6" ht="25.2" customHeight="1" x14ac:dyDescent="0.2">
      <c r="A135" s="64" t="s">
        <v>367</v>
      </c>
      <c r="B135" s="2" t="s">
        <v>63</v>
      </c>
      <c r="C135" s="50">
        <v>59646</v>
      </c>
      <c r="D135" s="108"/>
      <c r="E135" s="112"/>
      <c r="F135" s="114"/>
    </row>
    <row r="136" spans="1:6" ht="25.2" customHeight="1" x14ac:dyDescent="0.2">
      <c r="A136" s="64" t="s">
        <v>342</v>
      </c>
      <c r="B136" s="2" t="s">
        <v>63</v>
      </c>
      <c r="C136" s="50">
        <v>59647</v>
      </c>
      <c r="D136" s="108"/>
      <c r="E136" s="112"/>
      <c r="F136" s="114"/>
    </row>
    <row r="137" spans="1:6" ht="25.2" customHeight="1" x14ac:dyDescent="0.2">
      <c r="A137" s="64" t="s">
        <v>367</v>
      </c>
      <c r="B137" s="2" t="s">
        <v>63</v>
      </c>
      <c r="C137" s="50" t="s">
        <v>194</v>
      </c>
      <c r="D137" s="108"/>
      <c r="E137" s="112"/>
      <c r="F137" s="114"/>
    </row>
    <row r="138" spans="1:6" ht="25.2" customHeight="1" x14ac:dyDescent="0.2">
      <c r="A138" s="64" t="s">
        <v>173</v>
      </c>
      <c r="B138" s="2" t="s">
        <v>197</v>
      </c>
      <c r="C138" s="50">
        <v>61923</v>
      </c>
      <c r="D138" s="108"/>
      <c r="E138" s="112"/>
      <c r="F138" s="114"/>
    </row>
    <row r="139" spans="1:6" ht="25.2" customHeight="1" x14ac:dyDescent="0.2">
      <c r="A139" s="65" t="s">
        <v>257</v>
      </c>
      <c r="B139" s="2" t="s">
        <v>370</v>
      </c>
      <c r="C139" s="50">
        <v>60294</v>
      </c>
      <c r="D139" s="108"/>
      <c r="E139" s="112"/>
      <c r="F139" s="114"/>
    </row>
    <row r="140" spans="1:6" ht="22.45" customHeight="1" x14ac:dyDescent="0.2">
      <c r="A140" s="64" t="s">
        <v>262</v>
      </c>
      <c r="B140" s="2" t="s">
        <v>62</v>
      </c>
      <c r="C140" s="50">
        <v>60323</v>
      </c>
      <c r="D140" s="108"/>
      <c r="E140" s="112"/>
      <c r="F140" s="114"/>
    </row>
    <row r="141" spans="1:6" ht="12.8" customHeight="1" x14ac:dyDescent="0.2">
      <c r="A141" s="89" t="s">
        <v>100</v>
      </c>
      <c r="B141" s="90"/>
      <c r="C141" s="90"/>
      <c r="D141" s="90"/>
      <c r="E141" s="90"/>
      <c r="F141" s="98"/>
    </row>
    <row r="142" spans="1:6" ht="23.6" x14ac:dyDescent="0.2">
      <c r="A142" s="64" t="s">
        <v>69</v>
      </c>
      <c r="B142" s="2" t="s">
        <v>93</v>
      </c>
      <c r="C142" s="50">
        <v>51700</v>
      </c>
      <c r="D142" s="108">
        <v>2</v>
      </c>
      <c r="E142" s="112"/>
      <c r="F142" s="114"/>
    </row>
    <row r="143" spans="1:6" ht="25.2" customHeight="1" x14ac:dyDescent="0.2">
      <c r="A143" s="64" t="s">
        <v>371</v>
      </c>
      <c r="B143" s="2" t="s">
        <v>93</v>
      </c>
      <c r="C143" s="50">
        <v>51701</v>
      </c>
      <c r="D143" s="108"/>
      <c r="E143" s="112"/>
      <c r="F143" s="114"/>
    </row>
    <row r="144" spans="1:6" ht="25.2" customHeight="1" x14ac:dyDescent="0.2">
      <c r="A144" s="64" t="s">
        <v>65</v>
      </c>
      <c r="B144" s="2" t="s">
        <v>87</v>
      </c>
      <c r="C144" s="49" t="s">
        <v>88</v>
      </c>
      <c r="D144" s="51">
        <v>1</v>
      </c>
      <c r="E144" s="51"/>
      <c r="F144" s="66"/>
    </row>
    <row r="145" spans="1:6" ht="39.450000000000003" customHeight="1" x14ac:dyDescent="0.2">
      <c r="A145" s="64" t="s">
        <v>367</v>
      </c>
      <c r="B145" s="2" t="s">
        <v>68</v>
      </c>
      <c r="C145" s="49" t="s">
        <v>216</v>
      </c>
      <c r="D145" s="108">
        <v>6</v>
      </c>
      <c r="E145" s="111"/>
      <c r="F145" s="113"/>
    </row>
    <row r="146" spans="1:6" ht="25.2" customHeight="1" x14ac:dyDescent="0.2">
      <c r="A146" s="64" t="s">
        <v>367</v>
      </c>
      <c r="B146" s="2" t="s">
        <v>68</v>
      </c>
      <c r="C146" s="49" t="s">
        <v>217</v>
      </c>
      <c r="D146" s="108"/>
      <c r="E146" s="112"/>
      <c r="F146" s="114"/>
    </row>
    <row r="147" spans="1:6" ht="25.2" customHeight="1" x14ac:dyDescent="0.2">
      <c r="A147" s="64" t="s">
        <v>365</v>
      </c>
      <c r="B147" s="2" t="s">
        <v>68</v>
      </c>
      <c r="C147" s="49" t="s">
        <v>218</v>
      </c>
      <c r="D147" s="108"/>
      <c r="E147" s="112"/>
      <c r="F147" s="114"/>
    </row>
    <row r="148" spans="1:6" ht="25.2" customHeight="1" x14ac:dyDescent="0.2">
      <c r="A148" s="64" t="s">
        <v>369</v>
      </c>
      <c r="B148" s="2" t="s">
        <v>68</v>
      </c>
      <c r="C148" s="49" t="s">
        <v>219</v>
      </c>
      <c r="D148" s="108"/>
      <c r="E148" s="112"/>
      <c r="F148" s="114"/>
    </row>
    <row r="149" spans="1:6" ht="25.2" customHeight="1" x14ac:dyDescent="0.2">
      <c r="A149" s="64" t="s">
        <v>369</v>
      </c>
      <c r="B149" s="2" t="s">
        <v>68</v>
      </c>
      <c r="C149" s="49" t="s">
        <v>220</v>
      </c>
      <c r="D149" s="108"/>
      <c r="E149" s="112"/>
      <c r="F149" s="114"/>
    </row>
    <row r="150" spans="1:6" ht="25.2" customHeight="1" x14ac:dyDescent="0.2">
      <c r="A150" s="64" t="s">
        <v>198</v>
      </c>
      <c r="B150" s="2" t="s">
        <v>372</v>
      </c>
      <c r="C150" s="49" t="s">
        <v>221</v>
      </c>
      <c r="D150" s="108"/>
      <c r="E150" s="112"/>
      <c r="F150" s="114"/>
    </row>
    <row r="151" spans="1:6" ht="11.95" customHeight="1" x14ac:dyDescent="0.2">
      <c r="A151" s="89" t="s">
        <v>101</v>
      </c>
      <c r="B151" s="90"/>
      <c r="C151" s="90"/>
      <c r="D151" s="90"/>
      <c r="E151" s="90"/>
      <c r="F151" s="98"/>
    </row>
    <row r="152" spans="1:6" ht="25.2" customHeight="1" x14ac:dyDescent="0.2">
      <c r="A152" s="64" t="s">
        <v>5</v>
      </c>
      <c r="B152" s="2" t="s">
        <v>70</v>
      </c>
      <c r="C152" s="49" t="s">
        <v>222</v>
      </c>
      <c r="D152" s="99">
        <v>15</v>
      </c>
      <c r="E152" s="115"/>
      <c r="F152" s="127"/>
    </row>
    <row r="153" spans="1:6" ht="25.2" customHeight="1" x14ac:dyDescent="0.2">
      <c r="A153" s="64" t="s">
        <v>72</v>
      </c>
      <c r="B153" s="2" t="s">
        <v>70</v>
      </c>
      <c r="C153" s="49" t="s">
        <v>223</v>
      </c>
      <c r="D153" s="100"/>
      <c r="E153" s="115"/>
      <c r="F153" s="127"/>
    </row>
    <row r="154" spans="1:6" ht="25.2" customHeight="1" x14ac:dyDescent="0.2">
      <c r="A154" s="64" t="s">
        <v>72</v>
      </c>
      <c r="B154" s="2" t="s">
        <v>70</v>
      </c>
      <c r="C154" s="49" t="s">
        <v>224</v>
      </c>
      <c r="D154" s="100"/>
      <c r="E154" s="115"/>
      <c r="F154" s="127"/>
    </row>
    <row r="155" spans="1:6" ht="25.2" customHeight="1" x14ac:dyDescent="0.2">
      <c r="A155" s="64" t="s">
        <v>92</v>
      </c>
      <c r="B155" s="2" t="s">
        <v>71</v>
      </c>
      <c r="C155" s="49">
        <v>52477</v>
      </c>
      <c r="D155" s="100"/>
      <c r="E155" s="115"/>
      <c r="F155" s="127"/>
    </row>
    <row r="156" spans="1:6" ht="38.950000000000003" customHeight="1" x14ac:dyDescent="0.2">
      <c r="A156" s="64" t="s">
        <v>18</v>
      </c>
      <c r="B156" s="2" t="s">
        <v>373</v>
      </c>
      <c r="C156" s="49" t="s">
        <v>225</v>
      </c>
      <c r="D156" s="100"/>
      <c r="E156" s="115"/>
      <c r="F156" s="127"/>
    </row>
    <row r="157" spans="1:6" ht="35.200000000000003" customHeight="1" x14ac:dyDescent="0.2">
      <c r="A157" s="64" t="s">
        <v>18</v>
      </c>
      <c r="B157" s="2" t="s">
        <v>373</v>
      </c>
      <c r="C157" s="49" t="s">
        <v>226</v>
      </c>
      <c r="D157" s="100"/>
      <c r="E157" s="115"/>
      <c r="F157" s="127"/>
    </row>
    <row r="158" spans="1:6" ht="42.05" customHeight="1" x14ac:dyDescent="0.2">
      <c r="A158" s="64" t="s">
        <v>18</v>
      </c>
      <c r="B158" s="2" t="s">
        <v>373</v>
      </c>
      <c r="C158" s="49" t="s">
        <v>227</v>
      </c>
      <c r="D158" s="100"/>
      <c r="E158" s="115"/>
      <c r="F158" s="127"/>
    </row>
    <row r="159" spans="1:6" ht="37.5" customHeight="1" x14ac:dyDescent="0.2">
      <c r="A159" s="64" t="s">
        <v>18</v>
      </c>
      <c r="B159" s="2" t="s">
        <v>373</v>
      </c>
      <c r="C159" s="49" t="s">
        <v>228</v>
      </c>
      <c r="D159" s="100"/>
      <c r="E159" s="115"/>
      <c r="F159" s="127"/>
    </row>
    <row r="160" spans="1:6" ht="23.6" x14ac:dyDescent="0.2">
      <c r="A160" s="64" t="s">
        <v>90</v>
      </c>
      <c r="B160" s="2" t="s">
        <v>373</v>
      </c>
      <c r="C160" s="49" t="s">
        <v>229</v>
      </c>
      <c r="D160" s="100"/>
      <c r="E160" s="115"/>
      <c r="F160" s="127"/>
    </row>
    <row r="161" spans="1:6" ht="36" customHeight="1" x14ac:dyDescent="0.2">
      <c r="A161" s="64" t="s">
        <v>350</v>
      </c>
      <c r="B161" s="2" t="s">
        <v>373</v>
      </c>
      <c r="C161" s="49" t="s">
        <v>230</v>
      </c>
      <c r="D161" s="100"/>
      <c r="E161" s="115"/>
      <c r="F161" s="127"/>
    </row>
    <row r="162" spans="1:6" ht="37.5" customHeight="1" x14ac:dyDescent="0.2">
      <c r="A162" s="64" t="s">
        <v>18</v>
      </c>
      <c r="B162" s="2" t="s">
        <v>373</v>
      </c>
      <c r="C162" s="49" t="s">
        <v>231</v>
      </c>
      <c r="D162" s="100"/>
      <c r="E162" s="115"/>
      <c r="F162" s="127"/>
    </row>
    <row r="163" spans="1:6" ht="25.2" customHeight="1" x14ac:dyDescent="0.2">
      <c r="A163" s="64" t="s">
        <v>18</v>
      </c>
      <c r="B163" s="2" t="s">
        <v>374</v>
      </c>
      <c r="C163" s="49">
        <v>53041</v>
      </c>
      <c r="D163" s="100"/>
      <c r="E163" s="115"/>
      <c r="F163" s="127"/>
    </row>
    <row r="164" spans="1:6" ht="39.450000000000003" customHeight="1" x14ac:dyDescent="0.2">
      <c r="A164" s="64" t="s">
        <v>66</v>
      </c>
      <c r="B164" s="2" t="s">
        <v>375</v>
      </c>
      <c r="C164" s="49" t="s">
        <v>232</v>
      </c>
      <c r="D164" s="100"/>
      <c r="E164" s="115"/>
      <c r="F164" s="127"/>
    </row>
    <row r="165" spans="1:6" ht="38.299999999999997" customHeight="1" x14ac:dyDescent="0.2">
      <c r="A165" s="64" t="s">
        <v>66</v>
      </c>
      <c r="B165" s="2" t="s">
        <v>375</v>
      </c>
      <c r="C165" s="49" t="s">
        <v>233</v>
      </c>
      <c r="D165" s="100"/>
      <c r="E165" s="115"/>
      <c r="F165" s="127"/>
    </row>
    <row r="166" spans="1:6" ht="38.950000000000003" customHeight="1" x14ac:dyDescent="0.2">
      <c r="A166" s="64" t="s">
        <v>18</v>
      </c>
      <c r="B166" s="2" t="s">
        <v>375</v>
      </c>
      <c r="C166" s="49" t="s">
        <v>234</v>
      </c>
      <c r="D166" s="101"/>
      <c r="E166" s="115"/>
      <c r="F166" s="127"/>
    </row>
    <row r="167" spans="1:6" ht="25.2" customHeight="1" x14ac:dyDescent="0.2">
      <c r="A167" s="64" t="s">
        <v>3</v>
      </c>
      <c r="B167" s="2" t="s">
        <v>376</v>
      </c>
      <c r="C167" s="49">
        <v>53498</v>
      </c>
      <c r="D167" s="1">
        <v>1</v>
      </c>
      <c r="E167" s="1"/>
      <c r="F167" s="66"/>
    </row>
    <row r="168" spans="1:6" ht="25.2" customHeight="1" x14ac:dyDescent="0.2">
      <c r="A168" s="64" t="s">
        <v>92</v>
      </c>
      <c r="B168" s="2" t="s">
        <v>377</v>
      </c>
      <c r="C168" s="49" t="s">
        <v>235</v>
      </c>
      <c r="D168" s="99">
        <v>2</v>
      </c>
      <c r="E168" s="115"/>
      <c r="F168" s="127"/>
    </row>
    <row r="169" spans="1:6" ht="25.2" customHeight="1" x14ac:dyDescent="0.2">
      <c r="A169" s="64" t="s">
        <v>378</v>
      </c>
      <c r="B169" s="2" t="s">
        <v>379</v>
      </c>
      <c r="C169" s="49" t="s">
        <v>86</v>
      </c>
      <c r="D169" s="101"/>
      <c r="E169" s="115"/>
      <c r="F169" s="127"/>
    </row>
    <row r="170" spans="1:6" ht="13.75" customHeight="1" x14ac:dyDescent="0.2">
      <c r="A170" s="89" t="s">
        <v>104</v>
      </c>
      <c r="B170" s="90"/>
      <c r="C170" s="90"/>
      <c r="D170" s="90"/>
      <c r="E170" s="90"/>
      <c r="F170" s="98"/>
    </row>
    <row r="171" spans="1:6" ht="23.6" x14ac:dyDescent="0.2">
      <c r="A171" s="64" t="s">
        <v>91</v>
      </c>
      <c r="B171" s="2" t="s">
        <v>75</v>
      </c>
      <c r="C171" s="49" t="s">
        <v>236</v>
      </c>
      <c r="D171" s="99">
        <v>2</v>
      </c>
      <c r="E171" s="115"/>
      <c r="F171" s="127"/>
    </row>
    <row r="172" spans="1:6" ht="25.2" customHeight="1" x14ac:dyDescent="0.2">
      <c r="A172" s="64" t="s">
        <v>18</v>
      </c>
      <c r="B172" s="2" t="s">
        <v>380</v>
      </c>
      <c r="C172" s="49">
        <v>51697</v>
      </c>
      <c r="D172" s="101"/>
      <c r="E172" s="115"/>
      <c r="F172" s="127"/>
    </row>
    <row r="173" spans="1:6" ht="25.2" customHeight="1" x14ac:dyDescent="0.2">
      <c r="A173" s="64" t="s">
        <v>18</v>
      </c>
      <c r="B173" s="2" t="s">
        <v>381</v>
      </c>
      <c r="C173" s="49" t="s">
        <v>237</v>
      </c>
      <c r="D173" s="1">
        <v>1</v>
      </c>
      <c r="E173" s="1"/>
      <c r="F173" s="66"/>
    </row>
    <row r="174" spans="1:6" ht="25.2" customHeight="1" x14ac:dyDescent="0.2">
      <c r="A174" s="64" t="s">
        <v>3</v>
      </c>
      <c r="B174" s="2" t="s">
        <v>382</v>
      </c>
      <c r="C174" s="49" t="s">
        <v>238</v>
      </c>
      <c r="D174" s="1">
        <v>1</v>
      </c>
      <c r="E174" s="1"/>
      <c r="F174" s="66"/>
    </row>
    <row r="175" spans="1:6" ht="25.2" customHeight="1" x14ac:dyDescent="0.2">
      <c r="A175" s="64" t="s">
        <v>3</v>
      </c>
      <c r="B175" s="2" t="s">
        <v>212</v>
      </c>
      <c r="C175" s="49" t="s">
        <v>239</v>
      </c>
      <c r="D175" s="1">
        <v>1</v>
      </c>
      <c r="E175" s="1"/>
      <c r="F175" s="66"/>
    </row>
    <row r="176" spans="1:6" ht="25.2" customHeight="1" x14ac:dyDescent="0.2">
      <c r="A176" s="64" t="s">
        <v>3</v>
      </c>
      <c r="B176" s="2" t="s">
        <v>211</v>
      </c>
      <c r="C176" s="49">
        <v>53604</v>
      </c>
      <c r="D176" s="1">
        <v>1</v>
      </c>
      <c r="E176" s="1"/>
      <c r="F176" s="66"/>
    </row>
    <row r="177" spans="1:6" ht="25.2" customHeight="1" x14ac:dyDescent="0.2">
      <c r="A177" s="64" t="s">
        <v>3</v>
      </c>
      <c r="B177" s="2" t="s">
        <v>201</v>
      </c>
      <c r="C177" s="49">
        <v>53605</v>
      </c>
      <c r="D177" s="1">
        <v>1</v>
      </c>
      <c r="E177" s="1"/>
      <c r="F177" s="66"/>
    </row>
    <row r="178" spans="1:6" ht="11.95" customHeight="1" x14ac:dyDescent="0.2">
      <c r="A178" s="89" t="s">
        <v>103</v>
      </c>
      <c r="B178" s="90"/>
      <c r="C178" s="90"/>
      <c r="D178" s="90"/>
      <c r="E178" s="90"/>
      <c r="F178" s="98"/>
    </row>
    <row r="179" spans="1:6" ht="25.55" customHeight="1" x14ac:dyDescent="0.2">
      <c r="A179" s="64" t="s">
        <v>18</v>
      </c>
      <c r="B179" s="2" t="s">
        <v>16</v>
      </c>
      <c r="C179" s="49" t="s">
        <v>240</v>
      </c>
      <c r="D179" s="105">
        <v>4</v>
      </c>
      <c r="E179" s="108"/>
      <c r="F179" s="110"/>
    </row>
    <row r="180" spans="1:6" ht="23.75" customHeight="1" x14ac:dyDescent="0.2">
      <c r="A180" s="64" t="s">
        <v>18</v>
      </c>
      <c r="B180" s="2" t="s">
        <v>78</v>
      </c>
      <c r="C180" s="49" t="s">
        <v>79</v>
      </c>
      <c r="D180" s="106"/>
      <c r="E180" s="108"/>
      <c r="F180" s="110"/>
    </row>
    <row r="181" spans="1:6" ht="29.45" customHeight="1" x14ac:dyDescent="0.2">
      <c r="A181" s="64" t="s">
        <v>19</v>
      </c>
      <c r="B181" s="2" t="s">
        <v>17</v>
      </c>
      <c r="C181" s="49" t="s">
        <v>241</v>
      </c>
      <c r="D181" s="106"/>
      <c r="E181" s="108"/>
      <c r="F181" s="110"/>
    </row>
    <row r="182" spans="1:6" ht="29" customHeight="1" x14ac:dyDescent="0.2">
      <c r="A182" s="64" t="s">
        <v>383</v>
      </c>
      <c r="B182" s="2" t="s">
        <v>17</v>
      </c>
      <c r="C182" s="49" t="s">
        <v>242</v>
      </c>
      <c r="D182" s="107"/>
      <c r="E182" s="108"/>
      <c r="F182" s="110"/>
    </row>
    <row r="183" spans="1:6" ht="22.45" customHeight="1" x14ac:dyDescent="0.2">
      <c r="A183" s="64" t="s">
        <v>18</v>
      </c>
      <c r="B183" s="2" t="s">
        <v>84</v>
      </c>
      <c r="C183" s="49" t="s">
        <v>85</v>
      </c>
      <c r="D183" s="1">
        <v>1</v>
      </c>
      <c r="E183" s="1"/>
      <c r="F183" s="66"/>
    </row>
    <row r="184" spans="1:6" ht="27" customHeight="1" x14ac:dyDescent="0.2">
      <c r="A184" s="64" t="s">
        <v>18</v>
      </c>
      <c r="B184" s="2" t="s">
        <v>384</v>
      </c>
      <c r="C184" s="49" t="s">
        <v>243</v>
      </c>
      <c r="D184" s="99">
        <v>2</v>
      </c>
      <c r="E184" s="115"/>
      <c r="F184" s="127"/>
    </row>
    <row r="185" spans="1:6" ht="39.950000000000003" customHeight="1" x14ac:dyDescent="0.2">
      <c r="A185" s="64" t="s">
        <v>3</v>
      </c>
      <c r="B185" s="2" t="s">
        <v>384</v>
      </c>
      <c r="C185" s="49" t="s">
        <v>244</v>
      </c>
      <c r="D185" s="101"/>
      <c r="E185" s="115"/>
      <c r="F185" s="127"/>
    </row>
    <row r="186" spans="1:6" x14ac:dyDescent="0.2">
      <c r="A186" s="89" t="s">
        <v>102</v>
      </c>
      <c r="B186" s="90"/>
      <c r="C186" s="90"/>
      <c r="D186" s="90"/>
      <c r="E186" s="90"/>
      <c r="F186" s="98"/>
    </row>
    <row r="187" spans="1:6" ht="23.6" x14ac:dyDescent="0.2">
      <c r="A187" s="64" t="s">
        <v>18</v>
      </c>
      <c r="B187" s="2" t="s">
        <v>76</v>
      </c>
      <c r="C187" s="49">
        <v>51696</v>
      </c>
      <c r="D187" s="1">
        <v>1</v>
      </c>
      <c r="E187" s="1"/>
      <c r="F187" s="66"/>
    </row>
    <row r="188" spans="1:6" ht="23.6" x14ac:dyDescent="0.2">
      <c r="A188" s="64" t="s">
        <v>77</v>
      </c>
      <c r="B188" s="2" t="s">
        <v>385</v>
      </c>
      <c r="C188" s="49" t="s">
        <v>209</v>
      </c>
      <c r="D188" s="99">
        <v>2</v>
      </c>
      <c r="E188" s="99"/>
      <c r="F188" s="130"/>
    </row>
    <row r="189" spans="1:6" ht="23.6" x14ac:dyDescent="0.2">
      <c r="A189" s="64" t="s">
        <v>383</v>
      </c>
      <c r="B189" s="2" t="s">
        <v>385</v>
      </c>
      <c r="C189" s="49" t="s">
        <v>210</v>
      </c>
      <c r="D189" s="101"/>
      <c r="E189" s="101"/>
      <c r="F189" s="131"/>
    </row>
    <row r="190" spans="1:6" ht="11.95" customHeight="1" x14ac:dyDescent="0.2">
      <c r="A190" s="89" t="s">
        <v>215</v>
      </c>
      <c r="B190" s="90"/>
      <c r="C190" s="90"/>
      <c r="D190" s="90"/>
      <c r="E190" s="90"/>
      <c r="F190" s="98"/>
    </row>
    <row r="191" spans="1:6" ht="24.9" customHeight="1" x14ac:dyDescent="0.2">
      <c r="A191" s="64" t="s">
        <v>74</v>
      </c>
      <c r="B191" s="2" t="s">
        <v>73</v>
      </c>
      <c r="C191" s="49">
        <v>8000000067</v>
      </c>
      <c r="D191" s="1">
        <v>1</v>
      </c>
      <c r="E191" s="1"/>
      <c r="F191" s="66"/>
    </row>
    <row r="192" spans="1:6" ht="24.9" customHeight="1" x14ac:dyDescent="0.2">
      <c r="A192" s="64" t="s">
        <v>74</v>
      </c>
      <c r="B192" s="2" t="s">
        <v>386</v>
      </c>
      <c r="C192" s="49">
        <v>8000000031</v>
      </c>
      <c r="D192" s="1">
        <v>1</v>
      </c>
      <c r="E192" s="1"/>
      <c r="F192" s="66"/>
    </row>
    <row r="193" spans="1:6" ht="24.9" customHeight="1" x14ac:dyDescent="0.2">
      <c r="A193" s="64" t="s">
        <v>74</v>
      </c>
      <c r="B193" s="2" t="s">
        <v>387</v>
      </c>
      <c r="C193" s="49">
        <v>8000000032</v>
      </c>
      <c r="D193" s="1">
        <v>1</v>
      </c>
      <c r="E193" s="1"/>
      <c r="F193" s="66"/>
    </row>
    <row r="194" spans="1:6" ht="24.9" customHeight="1" x14ac:dyDescent="0.2">
      <c r="A194" s="64" t="s">
        <v>74</v>
      </c>
      <c r="B194" s="2" t="s">
        <v>388</v>
      </c>
      <c r="C194" s="49">
        <v>8000000034</v>
      </c>
      <c r="D194" s="1">
        <v>1</v>
      </c>
      <c r="E194" s="1"/>
      <c r="F194" s="66"/>
    </row>
    <row r="195" spans="1:6" ht="24.9" customHeight="1" x14ac:dyDescent="0.2">
      <c r="A195" s="64" t="s">
        <v>74</v>
      </c>
      <c r="B195" s="2" t="s">
        <v>389</v>
      </c>
      <c r="C195" s="49">
        <v>8000000035</v>
      </c>
      <c r="D195" s="1">
        <v>1</v>
      </c>
      <c r="E195" s="1"/>
      <c r="F195" s="66"/>
    </row>
    <row r="196" spans="1:6" ht="24.9" customHeight="1" x14ac:dyDescent="0.2">
      <c r="A196" s="64" t="s">
        <v>74</v>
      </c>
      <c r="B196" s="2" t="s">
        <v>390</v>
      </c>
      <c r="C196" s="49">
        <v>8000000036</v>
      </c>
      <c r="D196" s="1">
        <v>1</v>
      </c>
      <c r="E196" s="1"/>
      <c r="F196" s="66"/>
    </row>
    <row r="197" spans="1:6" ht="24.9" customHeight="1" x14ac:dyDescent="0.2">
      <c r="A197" s="64" t="s">
        <v>74</v>
      </c>
      <c r="B197" s="2" t="s">
        <v>391</v>
      </c>
      <c r="C197" s="49">
        <v>8000000037</v>
      </c>
      <c r="D197" s="1">
        <v>1</v>
      </c>
      <c r="E197" s="1"/>
      <c r="F197" s="66"/>
    </row>
    <row r="198" spans="1:6" ht="24.9" customHeight="1" x14ac:dyDescent="0.2">
      <c r="A198" s="64" t="s">
        <v>74</v>
      </c>
      <c r="B198" s="2" t="s">
        <v>392</v>
      </c>
      <c r="C198" s="49">
        <v>8000000071</v>
      </c>
      <c r="D198" s="1">
        <v>1</v>
      </c>
      <c r="E198" s="1"/>
      <c r="F198" s="66"/>
    </row>
    <row r="199" spans="1:6" ht="24.9" customHeight="1" x14ac:dyDescent="0.2">
      <c r="A199" s="64" t="s">
        <v>74</v>
      </c>
      <c r="B199" s="2" t="s">
        <v>195</v>
      </c>
      <c r="C199" s="49">
        <v>8000000068</v>
      </c>
      <c r="D199" s="1">
        <v>1</v>
      </c>
      <c r="E199" s="1"/>
      <c r="F199" s="66"/>
    </row>
    <row r="200" spans="1:6" ht="24.9" customHeight="1" x14ac:dyDescent="0.2">
      <c r="A200" s="64" t="s">
        <v>74</v>
      </c>
      <c r="B200" s="2" t="s">
        <v>195</v>
      </c>
      <c r="C200" s="49">
        <v>8000000069</v>
      </c>
      <c r="D200" s="1">
        <v>1</v>
      </c>
      <c r="E200" s="1"/>
      <c r="F200" s="66"/>
    </row>
    <row r="201" spans="1:6" ht="24.9" customHeight="1" x14ac:dyDescent="0.2">
      <c r="A201" s="64" t="s">
        <v>74</v>
      </c>
      <c r="B201" s="2" t="s">
        <v>196</v>
      </c>
      <c r="C201" s="49">
        <v>8000000070</v>
      </c>
      <c r="D201" s="1">
        <v>1</v>
      </c>
      <c r="E201" s="1"/>
      <c r="F201" s="66"/>
    </row>
    <row r="202" spans="1:6" ht="13.75" customHeight="1" x14ac:dyDescent="0.2">
      <c r="A202" s="89" t="s">
        <v>278</v>
      </c>
      <c r="B202" s="90"/>
      <c r="C202" s="90"/>
      <c r="D202" s="90"/>
      <c r="E202" s="90"/>
      <c r="F202" s="98"/>
    </row>
    <row r="203" spans="1:6" ht="24.9" customHeight="1" x14ac:dyDescent="0.2">
      <c r="A203" s="64" t="s">
        <v>393</v>
      </c>
      <c r="B203" s="2" t="s">
        <v>394</v>
      </c>
      <c r="C203" s="49">
        <v>60325</v>
      </c>
      <c r="D203" s="99">
        <v>22</v>
      </c>
      <c r="E203" s="99"/>
      <c r="F203" s="102"/>
    </row>
    <row r="204" spans="1:6" ht="24.9" customHeight="1" x14ac:dyDescent="0.2">
      <c r="A204" s="64" t="s">
        <v>154</v>
      </c>
      <c r="B204" s="2" t="s">
        <v>395</v>
      </c>
      <c r="C204" s="49">
        <v>60326</v>
      </c>
      <c r="D204" s="100"/>
      <c r="E204" s="100"/>
      <c r="F204" s="103"/>
    </row>
    <row r="205" spans="1:6" ht="24.9" customHeight="1" x14ac:dyDescent="0.2">
      <c r="A205" s="64" t="s">
        <v>155</v>
      </c>
      <c r="B205" s="2" t="s">
        <v>396</v>
      </c>
      <c r="C205" s="49">
        <v>60327</v>
      </c>
      <c r="D205" s="100"/>
      <c r="E205" s="100"/>
      <c r="F205" s="103"/>
    </row>
    <row r="206" spans="1:6" ht="24.9" customHeight="1" x14ac:dyDescent="0.2">
      <c r="A206" s="64" t="s">
        <v>397</v>
      </c>
      <c r="B206" s="2" t="s">
        <v>398</v>
      </c>
      <c r="C206" s="49">
        <v>60328</v>
      </c>
      <c r="D206" s="100"/>
      <c r="E206" s="100"/>
      <c r="F206" s="103"/>
    </row>
    <row r="207" spans="1:6" ht="24.9" customHeight="1" x14ac:dyDescent="0.2">
      <c r="A207" s="64" t="s">
        <v>368</v>
      </c>
      <c r="B207" s="2" t="s">
        <v>399</v>
      </c>
      <c r="C207" s="49">
        <v>60329</v>
      </c>
      <c r="D207" s="100"/>
      <c r="E207" s="100"/>
      <c r="F207" s="103"/>
    </row>
    <row r="208" spans="1:6" ht="24.9" customHeight="1" x14ac:dyDescent="0.2">
      <c r="A208" s="64" t="s">
        <v>400</v>
      </c>
      <c r="B208" s="2" t="s">
        <v>401</v>
      </c>
      <c r="C208" s="49">
        <v>60330</v>
      </c>
      <c r="D208" s="100"/>
      <c r="E208" s="100"/>
      <c r="F208" s="103"/>
    </row>
    <row r="209" spans="1:6" ht="24.9" customHeight="1" x14ac:dyDescent="0.2">
      <c r="A209" s="64" t="s">
        <v>156</v>
      </c>
      <c r="B209" s="2" t="s">
        <v>402</v>
      </c>
      <c r="C209" s="49">
        <v>60331</v>
      </c>
      <c r="D209" s="100"/>
      <c r="E209" s="100"/>
      <c r="F209" s="103"/>
    </row>
    <row r="210" spans="1:6" ht="24.9" customHeight="1" x14ac:dyDescent="0.2">
      <c r="A210" s="64" t="s">
        <v>18</v>
      </c>
      <c r="B210" s="2" t="s">
        <v>403</v>
      </c>
      <c r="C210" s="49">
        <v>60332</v>
      </c>
      <c r="D210" s="100"/>
      <c r="E210" s="100"/>
      <c r="F210" s="103"/>
    </row>
    <row r="211" spans="1:6" ht="24.9" customHeight="1" x14ac:dyDescent="0.2">
      <c r="A211" s="64" t="s">
        <v>18</v>
      </c>
      <c r="B211" s="2" t="s">
        <v>404</v>
      </c>
      <c r="C211" s="49">
        <v>60333</v>
      </c>
      <c r="D211" s="100"/>
      <c r="E211" s="100"/>
      <c r="F211" s="103"/>
    </row>
    <row r="212" spans="1:6" ht="24.9" customHeight="1" x14ac:dyDescent="0.2">
      <c r="A212" s="64" t="s">
        <v>405</v>
      </c>
      <c r="B212" s="2" t="s">
        <v>406</v>
      </c>
      <c r="C212" s="49">
        <v>60334</v>
      </c>
      <c r="D212" s="100"/>
      <c r="E212" s="100"/>
      <c r="F212" s="103"/>
    </row>
    <row r="213" spans="1:6" ht="24.9" customHeight="1" x14ac:dyDescent="0.2">
      <c r="A213" s="64" t="s">
        <v>407</v>
      </c>
      <c r="B213" s="2" t="s">
        <v>408</v>
      </c>
      <c r="C213" s="49">
        <v>60335</v>
      </c>
      <c r="D213" s="100"/>
      <c r="E213" s="100"/>
      <c r="F213" s="103"/>
    </row>
    <row r="214" spans="1:6" ht="20.149999999999999" customHeight="1" x14ac:dyDescent="0.2">
      <c r="A214" s="64" t="s">
        <v>409</v>
      </c>
      <c r="B214" s="2" t="s">
        <v>410</v>
      </c>
      <c r="C214" s="49">
        <v>60336</v>
      </c>
      <c r="D214" s="100"/>
      <c r="E214" s="100"/>
      <c r="F214" s="103"/>
    </row>
    <row r="215" spans="1:6" ht="29.95" customHeight="1" x14ac:dyDescent="0.2">
      <c r="A215" s="64" t="s">
        <v>157</v>
      </c>
      <c r="B215" s="2" t="s">
        <v>411</v>
      </c>
      <c r="C215" s="49">
        <v>60337</v>
      </c>
      <c r="D215" s="100"/>
      <c r="E215" s="100"/>
      <c r="F215" s="103"/>
    </row>
    <row r="216" spans="1:6" ht="29.95" customHeight="1" x14ac:dyDescent="0.2">
      <c r="A216" s="64" t="s">
        <v>412</v>
      </c>
      <c r="B216" s="2" t="s">
        <v>413</v>
      </c>
      <c r="C216" s="49">
        <v>60338</v>
      </c>
      <c r="D216" s="100"/>
      <c r="E216" s="100"/>
      <c r="F216" s="103"/>
    </row>
    <row r="217" spans="1:6" ht="29.95" customHeight="1" x14ac:dyDescent="0.2">
      <c r="A217" s="64" t="s">
        <v>414</v>
      </c>
      <c r="B217" s="2" t="s">
        <v>415</v>
      </c>
      <c r="C217" s="49">
        <v>60339</v>
      </c>
      <c r="D217" s="100"/>
      <c r="E217" s="100"/>
      <c r="F217" s="103"/>
    </row>
    <row r="218" spans="1:6" ht="29.95" customHeight="1" x14ac:dyDescent="0.2">
      <c r="A218" s="64" t="s">
        <v>416</v>
      </c>
      <c r="B218" s="2" t="s">
        <v>417</v>
      </c>
      <c r="C218" s="49">
        <v>60340</v>
      </c>
      <c r="D218" s="100"/>
      <c r="E218" s="100"/>
      <c r="F218" s="103"/>
    </row>
    <row r="219" spans="1:6" ht="29.95" customHeight="1" x14ac:dyDescent="0.2">
      <c r="A219" s="64" t="s">
        <v>418</v>
      </c>
      <c r="B219" s="2" t="s">
        <v>419</v>
      </c>
      <c r="C219" s="49">
        <v>60341</v>
      </c>
      <c r="D219" s="100"/>
      <c r="E219" s="100"/>
      <c r="F219" s="103"/>
    </row>
    <row r="220" spans="1:6" ht="29.95" customHeight="1" x14ac:dyDescent="0.2">
      <c r="A220" s="64" t="s">
        <v>420</v>
      </c>
      <c r="B220" s="2" t="s">
        <v>421</v>
      </c>
      <c r="C220" s="49">
        <v>60342</v>
      </c>
      <c r="D220" s="100"/>
      <c r="E220" s="100"/>
      <c r="F220" s="103"/>
    </row>
    <row r="221" spans="1:6" ht="29.95" customHeight="1" x14ac:dyDescent="0.2">
      <c r="A221" s="64" t="s">
        <v>160</v>
      </c>
      <c r="B221" s="2" t="s">
        <v>422</v>
      </c>
      <c r="C221" s="49">
        <v>60343</v>
      </c>
      <c r="D221" s="100"/>
      <c r="E221" s="100"/>
      <c r="F221" s="103"/>
    </row>
    <row r="222" spans="1:6" ht="29.95" customHeight="1" x14ac:dyDescent="0.2">
      <c r="A222" s="64" t="s">
        <v>158</v>
      </c>
      <c r="B222" s="2" t="s">
        <v>423</v>
      </c>
      <c r="C222" s="49">
        <v>60344</v>
      </c>
      <c r="D222" s="100"/>
      <c r="E222" s="100"/>
      <c r="F222" s="103"/>
    </row>
    <row r="223" spans="1:6" ht="29.95" customHeight="1" x14ac:dyDescent="0.2">
      <c r="A223" s="64" t="s">
        <v>159</v>
      </c>
      <c r="B223" s="2" t="s">
        <v>424</v>
      </c>
      <c r="C223" s="49">
        <v>60345</v>
      </c>
      <c r="D223" s="100"/>
      <c r="E223" s="100"/>
      <c r="F223" s="103"/>
    </row>
    <row r="224" spans="1:6" ht="29.95" customHeight="1" x14ac:dyDescent="0.2">
      <c r="A224" s="64" t="s">
        <v>425</v>
      </c>
      <c r="B224" s="2" t="s">
        <v>426</v>
      </c>
      <c r="C224" s="49">
        <v>60346</v>
      </c>
      <c r="D224" s="101"/>
      <c r="E224" s="101"/>
      <c r="F224" s="104"/>
    </row>
    <row r="225" spans="1:6" ht="13.75" customHeight="1" x14ac:dyDescent="0.2">
      <c r="A225" s="89" t="s">
        <v>153</v>
      </c>
      <c r="B225" s="90"/>
      <c r="C225" s="90"/>
      <c r="D225" s="90"/>
      <c r="E225" s="90"/>
      <c r="F225" s="98"/>
    </row>
    <row r="226" spans="1:6" ht="24.9" customHeight="1" x14ac:dyDescent="0.2">
      <c r="A226" s="64" t="s">
        <v>161</v>
      </c>
      <c r="B226" s="2" t="s">
        <v>427</v>
      </c>
      <c r="C226" s="49">
        <v>60295</v>
      </c>
      <c r="D226" s="99">
        <v>16</v>
      </c>
      <c r="E226" s="99"/>
      <c r="F226" s="102"/>
    </row>
    <row r="227" spans="1:6" ht="24.9" customHeight="1" x14ac:dyDescent="0.2">
      <c r="A227" s="64" t="s">
        <v>279</v>
      </c>
      <c r="B227" s="2" t="s">
        <v>428</v>
      </c>
      <c r="C227" s="49">
        <v>60296</v>
      </c>
      <c r="D227" s="100"/>
      <c r="E227" s="100"/>
      <c r="F227" s="103"/>
    </row>
    <row r="228" spans="1:6" ht="24.9" customHeight="1" x14ac:dyDescent="0.2">
      <c r="A228" s="64" t="s">
        <v>163</v>
      </c>
      <c r="B228" s="2" t="s">
        <v>429</v>
      </c>
      <c r="C228" s="49">
        <v>60297</v>
      </c>
      <c r="D228" s="100"/>
      <c r="E228" s="100"/>
      <c r="F228" s="103"/>
    </row>
    <row r="229" spans="1:6" ht="24.9" customHeight="1" x14ac:dyDescent="0.2">
      <c r="A229" s="64" t="s">
        <v>430</v>
      </c>
      <c r="B229" s="2" t="s">
        <v>431</v>
      </c>
      <c r="C229" s="49">
        <v>60298</v>
      </c>
      <c r="D229" s="100"/>
      <c r="E229" s="100"/>
      <c r="F229" s="103"/>
    </row>
    <row r="230" spans="1:6" ht="24.9" customHeight="1" x14ac:dyDescent="0.2">
      <c r="A230" s="64" t="s">
        <v>164</v>
      </c>
      <c r="B230" s="2" t="s">
        <v>432</v>
      </c>
      <c r="C230" s="49">
        <v>60299</v>
      </c>
      <c r="D230" s="100"/>
      <c r="E230" s="100"/>
      <c r="F230" s="103"/>
    </row>
    <row r="231" spans="1:6" ht="24.9" customHeight="1" x14ac:dyDescent="0.2">
      <c r="A231" s="64" t="s">
        <v>280</v>
      </c>
      <c r="B231" s="2" t="s">
        <v>433</v>
      </c>
      <c r="C231" s="49">
        <v>60300</v>
      </c>
      <c r="D231" s="100"/>
      <c r="E231" s="100"/>
      <c r="F231" s="103"/>
    </row>
    <row r="232" spans="1:6" ht="24.9" customHeight="1" x14ac:dyDescent="0.2">
      <c r="A232" s="64" t="s">
        <v>165</v>
      </c>
      <c r="B232" s="2" t="s">
        <v>434</v>
      </c>
      <c r="C232" s="49">
        <v>60301</v>
      </c>
      <c r="D232" s="100"/>
      <c r="E232" s="100"/>
      <c r="F232" s="103"/>
    </row>
    <row r="233" spans="1:6" ht="24.9" customHeight="1" x14ac:dyDescent="0.2">
      <c r="A233" s="64" t="s">
        <v>165</v>
      </c>
      <c r="B233" s="2" t="s">
        <v>435</v>
      </c>
      <c r="C233" s="49">
        <v>60302</v>
      </c>
      <c r="D233" s="100"/>
      <c r="E233" s="100"/>
      <c r="F233" s="103"/>
    </row>
    <row r="234" spans="1:6" ht="24.9" customHeight="1" x14ac:dyDescent="0.2">
      <c r="A234" s="64" t="s">
        <v>166</v>
      </c>
      <c r="B234" s="2" t="s">
        <v>436</v>
      </c>
      <c r="C234" s="49">
        <v>60303</v>
      </c>
      <c r="D234" s="100"/>
      <c r="E234" s="100"/>
      <c r="F234" s="103"/>
    </row>
    <row r="235" spans="1:6" ht="24.9" customHeight="1" x14ac:dyDescent="0.2">
      <c r="A235" s="64" t="s">
        <v>167</v>
      </c>
      <c r="B235" s="2" t="s">
        <v>437</v>
      </c>
      <c r="C235" s="49">
        <v>60304</v>
      </c>
      <c r="D235" s="100"/>
      <c r="E235" s="100"/>
      <c r="F235" s="103"/>
    </row>
    <row r="236" spans="1:6" ht="24.9" customHeight="1" x14ac:dyDescent="0.2">
      <c r="A236" s="64" t="s">
        <v>167</v>
      </c>
      <c r="B236" s="2" t="s">
        <v>438</v>
      </c>
      <c r="C236" s="49">
        <v>60305</v>
      </c>
      <c r="D236" s="100"/>
      <c r="E236" s="100"/>
      <c r="F236" s="103"/>
    </row>
    <row r="237" spans="1:6" ht="24.9" customHeight="1" x14ac:dyDescent="0.2">
      <c r="A237" s="64" t="s">
        <v>168</v>
      </c>
      <c r="B237" s="2" t="s">
        <v>439</v>
      </c>
      <c r="C237" s="49">
        <v>60306</v>
      </c>
      <c r="D237" s="100"/>
      <c r="E237" s="100"/>
      <c r="F237" s="103"/>
    </row>
    <row r="238" spans="1:6" ht="24.9" customHeight="1" x14ac:dyDescent="0.2">
      <c r="A238" s="64" t="s">
        <v>281</v>
      </c>
      <c r="B238" s="2" t="s">
        <v>440</v>
      </c>
      <c r="C238" s="49">
        <v>60307</v>
      </c>
      <c r="D238" s="100"/>
      <c r="E238" s="100"/>
      <c r="F238" s="103"/>
    </row>
    <row r="239" spans="1:6" ht="24.9" customHeight="1" x14ac:dyDescent="0.2">
      <c r="A239" s="64" t="s">
        <v>166</v>
      </c>
      <c r="B239" s="2" t="s">
        <v>441</v>
      </c>
      <c r="C239" s="49">
        <v>60308</v>
      </c>
      <c r="D239" s="100"/>
      <c r="E239" s="100"/>
      <c r="F239" s="103"/>
    </row>
    <row r="240" spans="1:6" ht="24.9" customHeight="1" x14ac:dyDescent="0.2">
      <c r="A240" s="64" t="s">
        <v>169</v>
      </c>
      <c r="B240" s="2" t="s">
        <v>442</v>
      </c>
      <c r="C240" s="49">
        <v>60309</v>
      </c>
      <c r="D240" s="100"/>
      <c r="E240" s="100"/>
      <c r="F240" s="103"/>
    </row>
    <row r="241" spans="1:6" ht="24.9" customHeight="1" x14ac:dyDescent="0.2">
      <c r="A241" s="64" t="s">
        <v>169</v>
      </c>
      <c r="B241" s="2" t="s">
        <v>443</v>
      </c>
      <c r="C241" s="49">
        <v>60310</v>
      </c>
      <c r="D241" s="100"/>
      <c r="E241" s="100"/>
      <c r="F241" s="103"/>
    </row>
    <row r="242" spans="1:6" ht="15.05" customHeight="1" x14ac:dyDescent="0.2">
      <c r="A242" s="89" t="s">
        <v>206</v>
      </c>
      <c r="B242" s="90"/>
      <c r="C242" s="90"/>
      <c r="D242" s="90"/>
      <c r="E242" s="90"/>
      <c r="F242" s="98"/>
    </row>
    <row r="243" spans="1:6" ht="24.9" customHeight="1" x14ac:dyDescent="0.2">
      <c r="A243" s="40" t="s">
        <v>174</v>
      </c>
      <c r="B243" s="39" t="s">
        <v>170</v>
      </c>
      <c r="C243" s="42" t="s">
        <v>245</v>
      </c>
      <c r="D243" s="134">
        <v>3</v>
      </c>
      <c r="E243" s="124"/>
      <c r="F243" s="126"/>
    </row>
    <row r="244" spans="1:6" ht="24.9" customHeight="1" x14ac:dyDescent="0.2">
      <c r="A244" s="40" t="s">
        <v>282</v>
      </c>
      <c r="B244" s="39" t="s">
        <v>214</v>
      </c>
      <c r="C244" s="42">
        <v>51685</v>
      </c>
      <c r="D244" s="133"/>
      <c r="E244" s="124"/>
      <c r="F244" s="126"/>
    </row>
    <row r="245" spans="1:6" ht="24.9" customHeight="1" x14ac:dyDescent="0.2">
      <c r="A245" s="41" t="s">
        <v>258</v>
      </c>
      <c r="B245" s="39" t="s">
        <v>213</v>
      </c>
      <c r="C245" s="42" t="s">
        <v>246</v>
      </c>
      <c r="D245" s="132"/>
      <c r="E245" s="124"/>
      <c r="F245" s="126"/>
    </row>
    <row r="246" spans="1:6" ht="24.9" customHeight="1" x14ac:dyDescent="0.2">
      <c r="A246" s="40" t="s">
        <v>175</v>
      </c>
      <c r="B246" s="39" t="s">
        <v>171</v>
      </c>
      <c r="C246" s="42" t="s">
        <v>247</v>
      </c>
      <c r="D246" s="135">
        <v>6</v>
      </c>
      <c r="E246" s="128"/>
      <c r="F246" s="129"/>
    </row>
    <row r="247" spans="1:6" ht="24.9" customHeight="1" x14ac:dyDescent="0.2">
      <c r="A247" s="40" t="s">
        <v>176</v>
      </c>
      <c r="B247" s="39" t="s">
        <v>171</v>
      </c>
      <c r="C247" s="42" t="s">
        <v>248</v>
      </c>
      <c r="D247" s="133"/>
      <c r="E247" s="128"/>
      <c r="F247" s="129"/>
    </row>
    <row r="248" spans="1:6" ht="24.9" customHeight="1" x14ac:dyDescent="0.2">
      <c r="A248" s="40" t="s">
        <v>177</v>
      </c>
      <c r="B248" s="39" t="s">
        <v>171</v>
      </c>
      <c r="C248" s="42" t="s">
        <v>249</v>
      </c>
      <c r="D248" s="133"/>
      <c r="E248" s="128"/>
      <c r="F248" s="129"/>
    </row>
    <row r="249" spans="1:6" ht="24.9" customHeight="1" x14ac:dyDescent="0.2">
      <c r="A249" s="40" t="s">
        <v>178</v>
      </c>
      <c r="B249" s="39" t="s">
        <v>172</v>
      </c>
      <c r="C249" s="42" t="s">
        <v>250</v>
      </c>
      <c r="D249" s="133"/>
      <c r="E249" s="128"/>
      <c r="F249" s="129"/>
    </row>
    <row r="250" spans="1:6" ht="24.9" customHeight="1" x14ac:dyDescent="0.2">
      <c r="A250" s="40" t="s">
        <v>179</v>
      </c>
      <c r="B250" s="39" t="s">
        <v>171</v>
      </c>
      <c r="C250" s="42" t="s">
        <v>251</v>
      </c>
      <c r="D250" s="133"/>
      <c r="E250" s="128"/>
      <c r="F250" s="129"/>
    </row>
    <row r="251" spans="1:6" ht="24.9" customHeight="1" x14ac:dyDescent="0.2">
      <c r="A251" s="40" t="s">
        <v>185</v>
      </c>
      <c r="B251" s="39" t="s">
        <v>184</v>
      </c>
      <c r="C251" s="42" t="s">
        <v>252</v>
      </c>
      <c r="D251" s="132"/>
      <c r="E251" s="128"/>
      <c r="F251" s="129"/>
    </row>
    <row r="252" spans="1:6" ht="24.9" customHeight="1" x14ac:dyDescent="0.2">
      <c r="A252" s="40" t="s">
        <v>162</v>
      </c>
      <c r="B252" s="39" t="s">
        <v>180</v>
      </c>
      <c r="C252" s="42" t="s">
        <v>253</v>
      </c>
      <c r="D252" s="136">
        <v>4</v>
      </c>
      <c r="E252" s="124"/>
      <c r="F252" s="139"/>
    </row>
    <row r="253" spans="1:6" ht="24.9" customHeight="1" x14ac:dyDescent="0.2">
      <c r="A253" s="40" t="s">
        <v>162</v>
      </c>
      <c r="B253" s="39" t="s">
        <v>181</v>
      </c>
      <c r="C253" s="42" t="s">
        <v>254</v>
      </c>
      <c r="D253" s="137"/>
      <c r="E253" s="128"/>
      <c r="F253" s="140"/>
    </row>
    <row r="254" spans="1:6" ht="24.9" customHeight="1" x14ac:dyDescent="0.2">
      <c r="A254" s="40" t="s">
        <v>186</v>
      </c>
      <c r="B254" s="39" t="s">
        <v>182</v>
      </c>
      <c r="C254" s="42" t="s">
        <v>255</v>
      </c>
      <c r="D254" s="137"/>
      <c r="E254" s="128"/>
      <c r="F254" s="140"/>
    </row>
    <row r="255" spans="1:6" ht="24.9" customHeight="1" x14ac:dyDescent="0.2">
      <c r="A255" s="40" t="s">
        <v>186</v>
      </c>
      <c r="B255" s="39" t="s">
        <v>183</v>
      </c>
      <c r="C255" s="42" t="s">
        <v>256</v>
      </c>
      <c r="D255" s="137"/>
      <c r="E255" s="128"/>
      <c r="F255" s="140"/>
    </row>
    <row r="256" spans="1:6" ht="14.25" customHeight="1" x14ac:dyDescent="0.2">
      <c r="A256" s="89" t="s">
        <v>202</v>
      </c>
      <c r="B256" s="90"/>
      <c r="C256" s="90"/>
      <c r="D256" s="90"/>
      <c r="E256" s="90"/>
      <c r="F256" s="98"/>
    </row>
    <row r="257" spans="1:6" ht="35.200000000000003" customHeight="1" x14ac:dyDescent="0.2">
      <c r="A257" s="40" t="s">
        <v>283</v>
      </c>
      <c r="B257" s="42" t="s">
        <v>444</v>
      </c>
      <c r="C257" s="42">
        <v>60271</v>
      </c>
      <c r="D257" s="124">
        <v>11</v>
      </c>
      <c r="E257" s="124"/>
      <c r="F257" s="126"/>
    </row>
    <row r="258" spans="1:6" ht="35.200000000000003" customHeight="1" x14ac:dyDescent="0.2">
      <c r="A258" s="40" t="s">
        <v>283</v>
      </c>
      <c r="B258" s="42" t="s">
        <v>444</v>
      </c>
      <c r="C258" s="42">
        <v>60272</v>
      </c>
      <c r="D258" s="128"/>
      <c r="E258" s="128"/>
      <c r="F258" s="129"/>
    </row>
    <row r="259" spans="1:6" ht="35.200000000000003" customHeight="1" x14ac:dyDescent="0.2">
      <c r="A259" s="40" t="s">
        <v>283</v>
      </c>
      <c r="B259" s="42" t="s">
        <v>444</v>
      </c>
      <c r="C259" s="42">
        <v>60273</v>
      </c>
      <c r="D259" s="128"/>
      <c r="E259" s="128"/>
      <c r="F259" s="129"/>
    </row>
    <row r="260" spans="1:6" ht="35.200000000000003" customHeight="1" x14ac:dyDescent="0.2">
      <c r="A260" s="40" t="s">
        <v>283</v>
      </c>
      <c r="B260" s="42" t="s">
        <v>444</v>
      </c>
      <c r="C260" s="42">
        <v>60274</v>
      </c>
      <c r="D260" s="128"/>
      <c r="E260" s="128"/>
      <c r="F260" s="129"/>
    </row>
    <row r="261" spans="1:6" ht="35.200000000000003" customHeight="1" x14ac:dyDescent="0.2">
      <c r="A261" s="40" t="s">
        <v>283</v>
      </c>
      <c r="B261" s="42" t="s">
        <v>444</v>
      </c>
      <c r="C261" s="42">
        <v>60275</v>
      </c>
      <c r="D261" s="128"/>
      <c r="E261" s="128"/>
      <c r="F261" s="129"/>
    </row>
    <row r="262" spans="1:6" ht="35.200000000000003" customHeight="1" x14ac:dyDescent="0.2">
      <c r="A262" s="40" t="s">
        <v>283</v>
      </c>
      <c r="B262" s="42" t="s">
        <v>444</v>
      </c>
      <c r="C262" s="42">
        <v>60276</v>
      </c>
      <c r="D262" s="128"/>
      <c r="E262" s="128"/>
      <c r="F262" s="129"/>
    </row>
    <row r="263" spans="1:6" ht="35.200000000000003" customHeight="1" x14ac:dyDescent="0.2">
      <c r="A263" s="40" t="s">
        <v>283</v>
      </c>
      <c r="B263" s="42" t="s">
        <v>444</v>
      </c>
      <c r="C263" s="42">
        <v>60277</v>
      </c>
      <c r="D263" s="128"/>
      <c r="E263" s="128"/>
      <c r="F263" s="129"/>
    </row>
    <row r="264" spans="1:6" ht="35.200000000000003" customHeight="1" x14ac:dyDescent="0.2">
      <c r="A264" s="40" t="s">
        <v>283</v>
      </c>
      <c r="B264" s="42" t="s">
        <v>444</v>
      </c>
      <c r="C264" s="42">
        <v>60278</v>
      </c>
      <c r="D264" s="128"/>
      <c r="E264" s="128"/>
      <c r="F264" s="129"/>
    </row>
    <row r="265" spans="1:6" ht="35.200000000000003" customHeight="1" x14ac:dyDescent="0.2">
      <c r="A265" s="40" t="s">
        <v>283</v>
      </c>
      <c r="B265" s="42" t="s">
        <v>444</v>
      </c>
      <c r="C265" s="42">
        <v>60279</v>
      </c>
      <c r="D265" s="128"/>
      <c r="E265" s="128"/>
      <c r="F265" s="129"/>
    </row>
    <row r="266" spans="1:6" ht="35.200000000000003" customHeight="1" x14ac:dyDescent="0.2">
      <c r="A266" s="40" t="s">
        <v>283</v>
      </c>
      <c r="B266" s="42" t="s">
        <v>444</v>
      </c>
      <c r="C266" s="42">
        <v>60280</v>
      </c>
      <c r="D266" s="128"/>
      <c r="E266" s="128"/>
      <c r="F266" s="129"/>
    </row>
    <row r="267" spans="1:6" ht="35.200000000000003" customHeight="1" x14ac:dyDescent="0.2">
      <c r="A267" s="40" t="s">
        <v>3</v>
      </c>
      <c r="B267" s="42" t="s">
        <v>444</v>
      </c>
      <c r="C267" s="42">
        <v>60281</v>
      </c>
      <c r="D267" s="128"/>
      <c r="E267" s="128"/>
      <c r="F267" s="129"/>
    </row>
    <row r="268" spans="1:6" ht="13.75" customHeight="1" x14ac:dyDescent="0.2">
      <c r="A268" s="89" t="s">
        <v>203</v>
      </c>
      <c r="B268" s="90"/>
      <c r="C268" s="90"/>
      <c r="D268" s="90"/>
      <c r="E268" s="90"/>
      <c r="F268" s="98"/>
    </row>
    <row r="269" spans="1:6" ht="20.149999999999999" customHeight="1" x14ac:dyDescent="0.2">
      <c r="A269" s="40" t="s">
        <v>284</v>
      </c>
      <c r="B269" s="42" t="s">
        <v>205</v>
      </c>
      <c r="C269" s="42">
        <v>60282</v>
      </c>
      <c r="D269" s="136">
        <v>12</v>
      </c>
      <c r="E269" s="124"/>
      <c r="F269" s="139"/>
    </row>
    <row r="270" spans="1:6" ht="20.149999999999999" customHeight="1" x14ac:dyDescent="0.2">
      <c r="A270" s="40" t="s">
        <v>284</v>
      </c>
      <c r="B270" s="42" t="s">
        <v>205</v>
      </c>
      <c r="C270" s="42">
        <v>60283</v>
      </c>
      <c r="D270" s="137"/>
      <c r="E270" s="128"/>
      <c r="F270" s="140"/>
    </row>
    <row r="271" spans="1:6" ht="20.149999999999999" customHeight="1" x14ac:dyDescent="0.2">
      <c r="A271" s="40" t="s">
        <v>284</v>
      </c>
      <c r="B271" s="42" t="s">
        <v>205</v>
      </c>
      <c r="C271" s="42">
        <v>60284</v>
      </c>
      <c r="D271" s="137"/>
      <c r="E271" s="128"/>
      <c r="F271" s="140"/>
    </row>
    <row r="272" spans="1:6" ht="20.149999999999999" customHeight="1" x14ac:dyDescent="0.2">
      <c r="A272" s="40" t="s">
        <v>284</v>
      </c>
      <c r="B272" s="42" t="s">
        <v>205</v>
      </c>
      <c r="C272" s="42">
        <v>60285</v>
      </c>
      <c r="D272" s="137"/>
      <c r="E272" s="128"/>
      <c r="F272" s="140"/>
    </row>
    <row r="273" spans="1:6" ht="20.149999999999999" customHeight="1" x14ac:dyDescent="0.2">
      <c r="A273" s="40" t="s">
        <v>284</v>
      </c>
      <c r="B273" s="42" t="s">
        <v>205</v>
      </c>
      <c r="C273" s="42">
        <v>60286</v>
      </c>
      <c r="D273" s="137"/>
      <c r="E273" s="128"/>
      <c r="F273" s="140"/>
    </row>
    <row r="274" spans="1:6" ht="20.149999999999999" customHeight="1" x14ac:dyDescent="0.2">
      <c r="A274" s="40" t="s">
        <v>284</v>
      </c>
      <c r="B274" s="42" t="s">
        <v>205</v>
      </c>
      <c r="C274" s="42">
        <v>60287</v>
      </c>
      <c r="D274" s="137"/>
      <c r="E274" s="128"/>
      <c r="F274" s="140"/>
    </row>
    <row r="275" spans="1:6" ht="20.149999999999999" customHeight="1" x14ac:dyDescent="0.2">
      <c r="A275" s="40" t="s">
        <v>284</v>
      </c>
      <c r="B275" s="42" t="s">
        <v>205</v>
      </c>
      <c r="C275" s="42">
        <v>60288</v>
      </c>
      <c r="D275" s="137"/>
      <c r="E275" s="128"/>
      <c r="F275" s="140"/>
    </row>
    <row r="276" spans="1:6" ht="20.149999999999999" customHeight="1" x14ac:dyDescent="0.2">
      <c r="A276" s="40" t="s">
        <v>284</v>
      </c>
      <c r="B276" s="42" t="s">
        <v>205</v>
      </c>
      <c r="C276" s="42">
        <v>60289</v>
      </c>
      <c r="D276" s="137"/>
      <c r="E276" s="128"/>
      <c r="F276" s="140"/>
    </row>
    <row r="277" spans="1:6" ht="20.149999999999999" customHeight="1" x14ac:dyDescent="0.2">
      <c r="A277" s="40" t="s">
        <v>284</v>
      </c>
      <c r="B277" s="42" t="s">
        <v>205</v>
      </c>
      <c r="C277" s="42">
        <v>60290</v>
      </c>
      <c r="D277" s="137"/>
      <c r="E277" s="128"/>
      <c r="F277" s="140"/>
    </row>
    <row r="278" spans="1:6" ht="20.149999999999999" customHeight="1" x14ac:dyDescent="0.2">
      <c r="A278" s="40" t="s">
        <v>284</v>
      </c>
      <c r="B278" s="42" t="s">
        <v>205</v>
      </c>
      <c r="C278" s="42">
        <v>60291</v>
      </c>
      <c r="D278" s="137"/>
      <c r="E278" s="128"/>
      <c r="F278" s="140"/>
    </row>
    <row r="279" spans="1:6" ht="20.149999999999999" customHeight="1" x14ac:dyDescent="0.2">
      <c r="A279" s="40" t="s">
        <v>3</v>
      </c>
      <c r="B279" s="42" t="s">
        <v>205</v>
      </c>
      <c r="C279" s="42">
        <v>60292</v>
      </c>
      <c r="D279" s="137"/>
      <c r="E279" s="128"/>
      <c r="F279" s="140"/>
    </row>
    <row r="280" spans="1:6" ht="20.149999999999999" customHeight="1" x14ac:dyDescent="0.2">
      <c r="A280" s="40" t="s">
        <v>3</v>
      </c>
      <c r="B280" s="42" t="s">
        <v>205</v>
      </c>
      <c r="C280" s="42">
        <v>60293</v>
      </c>
      <c r="D280" s="138"/>
      <c r="E280" s="128"/>
      <c r="F280" s="141"/>
    </row>
    <row r="281" spans="1:6" ht="13.75" customHeight="1" x14ac:dyDescent="0.2">
      <c r="A281" s="89" t="s">
        <v>285</v>
      </c>
      <c r="B281" s="90"/>
      <c r="C281" s="90"/>
      <c r="D281" s="90"/>
      <c r="E281" s="90"/>
      <c r="F281" s="98"/>
    </row>
    <row r="282" spans="1:6" ht="24.9" customHeight="1" x14ac:dyDescent="0.2">
      <c r="A282" s="38" t="s">
        <v>287</v>
      </c>
      <c r="B282" s="39" t="s">
        <v>286</v>
      </c>
      <c r="C282" s="39" t="s">
        <v>289</v>
      </c>
      <c r="D282" s="128">
        <v>3</v>
      </c>
      <c r="E282" s="67"/>
      <c r="F282" s="67"/>
    </row>
    <row r="283" spans="1:6" ht="24.9" customHeight="1" x14ac:dyDescent="0.2">
      <c r="A283" s="38" t="s">
        <v>287</v>
      </c>
      <c r="B283" s="39" t="s">
        <v>286</v>
      </c>
      <c r="C283" s="39" t="s">
        <v>290</v>
      </c>
      <c r="D283" s="128"/>
      <c r="E283" s="67"/>
      <c r="F283" s="67"/>
    </row>
    <row r="284" spans="1:6" ht="24.9" customHeight="1" x14ac:dyDescent="0.2">
      <c r="A284" s="38" t="s">
        <v>287</v>
      </c>
      <c r="B284" s="39" t="s">
        <v>286</v>
      </c>
      <c r="C284" s="39" t="s">
        <v>291</v>
      </c>
      <c r="D284" s="128"/>
      <c r="E284" s="67"/>
      <c r="F284" s="67"/>
    </row>
    <row r="285" spans="1:6" ht="24.9" customHeight="1" x14ac:dyDescent="0.2">
      <c r="A285" s="38" t="s">
        <v>287</v>
      </c>
      <c r="B285" s="39" t="s">
        <v>445</v>
      </c>
      <c r="C285" s="39" t="s">
        <v>292</v>
      </c>
      <c r="D285" s="128">
        <v>3</v>
      </c>
      <c r="E285" s="67"/>
      <c r="F285" s="67"/>
    </row>
    <row r="286" spans="1:6" ht="24.9" customHeight="1" x14ac:dyDescent="0.2">
      <c r="A286" s="38" t="s">
        <v>287</v>
      </c>
      <c r="B286" s="39" t="s">
        <v>445</v>
      </c>
      <c r="C286" s="39" t="s">
        <v>293</v>
      </c>
      <c r="D286" s="128"/>
      <c r="E286" s="67"/>
      <c r="F286" s="67"/>
    </row>
    <row r="287" spans="1:6" ht="24.9" customHeight="1" x14ac:dyDescent="0.2">
      <c r="A287" s="38" t="s">
        <v>287</v>
      </c>
      <c r="B287" s="39" t="s">
        <v>445</v>
      </c>
      <c r="C287" s="39" t="s">
        <v>294</v>
      </c>
      <c r="D287" s="128"/>
      <c r="E287" s="67"/>
      <c r="F287" s="67"/>
    </row>
    <row r="288" spans="1:6" ht="35.200000000000003" customHeight="1" x14ac:dyDescent="0.2">
      <c r="A288" s="38" t="s">
        <v>287</v>
      </c>
      <c r="B288" s="39" t="s">
        <v>288</v>
      </c>
      <c r="C288" s="39" t="s">
        <v>295</v>
      </c>
      <c r="D288" s="128">
        <v>3</v>
      </c>
      <c r="E288" s="67"/>
      <c r="F288" s="67"/>
    </row>
    <row r="289" spans="1:6" ht="35.200000000000003" customHeight="1" x14ac:dyDescent="0.2">
      <c r="A289" s="38" t="s">
        <v>287</v>
      </c>
      <c r="B289" s="39" t="s">
        <v>288</v>
      </c>
      <c r="C289" s="39" t="s">
        <v>296</v>
      </c>
      <c r="D289" s="128"/>
      <c r="E289" s="67"/>
      <c r="F289" s="67"/>
    </row>
    <row r="290" spans="1:6" ht="35.200000000000003" customHeight="1" x14ac:dyDescent="0.2">
      <c r="A290" s="38" t="s">
        <v>287</v>
      </c>
      <c r="B290" s="39" t="s">
        <v>288</v>
      </c>
      <c r="C290" s="39" t="s">
        <v>297</v>
      </c>
      <c r="D290" s="128"/>
      <c r="E290" s="67"/>
      <c r="F290" s="67"/>
    </row>
    <row r="291" spans="1:6" ht="17.2" customHeight="1" x14ac:dyDescent="0.2">
      <c r="A291" s="89" t="s">
        <v>298</v>
      </c>
      <c r="B291" s="90"/>
      <c r="C291" s="90"/>
      <c r="D291" s="90"/>
      <c r="E291" s="90"/>
      <c r="F291" s="98"/>
    </row>
    <row r="292" spans="1:6" ht="35.200000000000003" customHeight="1" x14ac:dyDescent="0.2">
      <c r="A292" s="38" t="s">
        <v>43</v>
      </c>
      <c r="B292" s="39" t="s">
        <v>305</v>
      </c>
      <c r="C292" s="42" t="s">
        <v>300</v>
      </c>
      <c r="D292" s="67">
        <v>1</v>
      </c>
      <c r="E292" s="67"/>
      <c r="F292" s="67"/>
    </row>
    <row r="293" spans="1:6" ht="35.200000000000003" customHeight="1" x14ac:dyDescent="0.2">
      <c r="A293" s="38" t="s">
        <v>3</v>
      </c>
      <c r="B293" s="39" t="s">
        <v>304</v>
      </c>
      <c r="C293" s="42" t="s">
        <v>300</v>
      </c>
      <c r="D293" s="67">
        <v>1</v>
      </c>
      <c r="E293" s="67"/>
      <c r="F293" s="67"/>
    </row>
    <row r="294" spans="1:6" ht="35.200000000000003" customHeight="1" x14ac:dyDescent="0.2">
      <c r="A294" s="38" t="s">
        <v>446</v>
      </c>
      <c r="B294" s="39" t="s">
        <v>447</v>
      </c>
      <c r="C294" s="42" t="s">
        <v>300</v>
      </c>
      <c r="D294" s="67">
        <v>1</v>
      </c>
      <c r="E294" s="67"/>
      <c r="F294" s="67"/>
    </row>
    <row r="295" spans="1:6" ht="19.649999999999999" customHeight="1" x14ac:dyDescent="0.2">
      <c r="A295" s="89" t="s">
        <v>321</v>
      </c>
      <c r="B295" s="90"/>
      <c r="C295" s="90"/>
      <c r="D295" s="90"/>
      <c r="E295" s="90"/>
      <c r="F295" s="91"/>
    </row>
    <row r="296" spans="1:6" ht="28.8" customHeight="1" x14ac:dyDescent="0.2">
      <c r="A296" s="93" t="s">
        <v>318</v>
      </c>
      <c r="B296" s="94"/>
      <c r="C296" s="94"/>
      <c r="D296" s="95"/>
      <c r="E296" s="87"/>
      <c r="F296" s="87"/>
    </row>
    <row r="297" spans="1:6" ht="20.95" customHeight="1" x14ac:dyDescent="0.2">
      <c r="A297" s="92" t="s">
        <v>320</v>
      </c>
      <c r="B297" s="92"/>
      <c r="C297" s="92"/>
      <c r="D297" s="92"/>
      <c r="E297" s="87"/>
      <c r="F297" s="87"/>
    </row>
    <row r="298" spans="1:6" ht="15.05" customHeight="1" x14ac:dyDescent="0.2">
      <c r="A298" s="92" t="s">
        <v>319</v>
      </c>
      <c r="B298" s="92"/>
      <c r="C298" s="92"/>
      <c r="D298" s="92"/>
      <c r="E298" s="87"/>
      <c r="F298" s="87"/>
    </row>
    <row r="299" spans="1:6" ht="13.1" customHeight="1" x14ac:dyDescent="0.2">
      <c r="A299" s="89" t="s">
        <v>308</v>
      </c>
      <c r="B299" s="90"/>
      <c r="C299" s="90"/>
      <c r="D299" s="90"/>
      <c r="E299" s="90"/>
      <c r="F299" s="98"/>
    </row>
    <row r="300" spans="1:6" ht="51.75" customHeight="1" x14ac:dyDescent="0.2">
      <c r="A300" s="39" t="s">
        <v>83</v>
      </c>
      <c r="B300" s="96" t="s">
        <v>309</v>
      </c>
      <c r="C300" s="97"/>
      <c r="D300" s="39" t="s">
        <v>123</v>
      </c>
      <c r="E300" s="39"/>
      <c r="F300" s="56"/>
    </row>
    <row r="301" spans="1:6" ht="26.2" customHeight="1" x14ac:dyDescent="0.2">
      <c r="A301" s="39" t="s">
        <v>83</v>
      </c>
      <c r="B301" s="96" t="s">
        <v>448</v>
      </c>
      <c r="C301" s="97"/>
      <c r="D301" s="39" t="s">
        <v>310</v>
      </c>
      <c r="E301" s="39"/>
      <c r="F301" s="56"/>
    </row>
    <row r="302" spans="1:6" ht="25.2" customHeight="1" x14ac:dyDescent="0.2">
      <c r="A302" s="39" t="s">
        <v>83</v>
      </c>
      <c r="B302" s="96" t="s">
        <v>125</v>
      </c>
      <c r="C302" s="97"/>
      <c r="D302" s="39" t="s">
        <v>123</v>
      </c>
      <c r="E302" s="39"/>
      <c r="F302" s="56"/>
    </row>
    <row r="303" spans="1:6" ht="39.950000000000003" customHeight="1" x14ac:dyDescent="0.2">
      <c r="A303" s="39" t="s">
        <v>83</v>
      </c>
      <c r="B303" s="96" t="s">
        <v>322</v>
      </c>
      <c r="C303" s="97"/>
      <c r="D303" s="39" t="s">
        <v>123</v>
      </c>
      <c r="E303" s="39"/>
      <c r="F303" s="56"/>
    </row>
    <row r="304" spans="1:6" ht="28.8" customHeight="1" x14ac:dyDescent="0.2">
      <c r="A304" s="39" t="s">
        <v>83</v>
      </c>
      <c r="B304" s="96" t="s">
        <v>324</v>
      </c>
      <c r="C304" s="97"/>
      <c r="D304" s="39" t="s">
        <v>123</v>
      </c>
      <c r="E304" s="167"/>
      <c r="F304" s="168"/>
    </row>
    <row r="305" spans="1:6" ht="39.950000000000003" customHeight="1" thickBot="1" x14ac:dyDescent="0.25">
      <c r="A305" s="39" t="s">
        <v>83</v>
      </c>
      <c r="B305" s="96" t="s">
        <v>122</v>
      </c>
      <c r="C305" s="97"/>
      <c r="D305" s="39" t="s">
        <v>123</v>
      </c>
      <c r="E305" s="68"/>
      <c r="F305" s="69"/>
    </row>
  </sheetData>
  <mergeCells count="121">
    <mergeCell ref="B304:C304"/>
    <mergeCell ref="D38:D39"/>
    <mergeCell ref="D40:D42"/>
    <mergeCell ref="D44:D46"/>
    <mergeCell ref="D47:D50"/>
    <mergeCell ref="D243:D245"/>
    <mergeCell ref="D246:D251"/>
    <mergeCell ref="D269:D280"/>
    <mergeCell ref="E269:E280"/>
    <mergeCell ref="F269:F280"/>
    <mergeCell ref="A256:F256"/>
    <mergeCell ref="D257:D267"/>
    <mergeCell ref="E257:E267"/>
    <mergeCell ref="F257:F267"/>
    <mergeCell ref="A268:F268"/>
    <mergeCell ref="D252:D255"/>
    <mergeCell ref="E252:E255"/>
    <mergeCell ref="F252:F255"/>
    <mergeCell ref="A225:F225"/>
    <mergeCell ref="D226:D241"/>
    <mergeCell ref="B305:C305"/>
    <mergeCell ref="D188:D189"/>
    <mergeCell ref="F53:F72"/>
    <mergeCell ref="A73:F73"/>
    <mergeCell ref="E74:E118"/>
    <mergeCell ref="F74:F118"/>
    <mergeCell ref="E179:E182"/>
    <mergeCell ref="F179:F182"/>
    <mergeCell ref="E184:E185"/>
    <mergeCell ref="F184:F185"/>
    <mergeCell ref="D179:D182"/>
    <mergeCell ref="A190:F190"/>
    <mergeCell ref="A299:F299"/>
    <mergeCell ref="B302:C302"/>
    <mergeCell ref="B303:C303"/>
    <mergeCell ref="B300:C300"/>
    <mergeCell ref="A186:F186"/>
    <mergeCell ref="E188:E189"/>
    <mergeCell ref="F188:F189"/>
    <mergeCell ref="D285:D287"/>
    <mergeCell ref="D288:D290"/>
    <mergeCell ref="A291:F291"/>
    <mergeCell ref="A281:F281"/>
    <mergeCell ref="D282:D284"/>
    <mergeCell ref="F42:F43"/>
    <mergeCell ref="E44:E51"/>
    <mergeCell ref="F44:F51"/>
    <mergeCell ref="A127:F127"/>
    <mergeCell ref="E128:E132"/>
    <mergeCell ref="A52:F52"/>
    <mergeCell ref="E53:E72"/>
    <mergeCell ref="D171:D172"/>
    <mergeCell ref="F133:F140"/>
    <mergeCell ref="E120:E124"/>
    <mergeCell ref="F120:F124"/>
    <mergeCell ref="A170:F170"/>
    <mergeCell ref="E171:E172"/>
    <mergeCell ref="F171:F172"/>
    <mergeCell ref="F152:F166"/>
    <mergeCell ref="E168:E169"/>
    <mergeCell ref="F168:F169"/>
    <mergeCell ref="A141:F141"/>
    <mergeCell ref="E142:E143"/>
    <mergeCell ref="F142:F143"/>
    <mergeCell ref="E145:E150"/>
    <mergeCell ref="F145:F150"/>
    <mergeCell ref="A1:F5"/>
    <mergeCell ref="A6:F6"/>
    <mergeCell ref="A7:F7"/>
    <mergeCell ref="E9:E15"/>
    <mergeCell ref="F9:F15"/>
    <mergeCell ref="E29:E31"/>
    <mergeCell ref="F29:F31"/>
    <mergeCell ref="E32:E34"/>
    <mergeCell ref="F32:F34"/>
    <mergeCell ref="E19:E24"/>
    <mergeCell ref="F19:F24"/>
    <mergeCell ref="E26:E28"/>
    <mergeCell ref="F26:F28"/>
    <mergeCell ref="D9:D15"/>
    <mergeCell ref="D19:D24"/>
    <mergeCell ref="D26:D28"/>
    <mergeCell ref="D32:D34"/>
    <mergeCell ref="D29:D31"/>
    <mergeCell ref="D152:D166"/>
    <mergeCell ref="D120:D124"/>
    <mergeCell ref="D74:D118"/>
    <mergeCell ref="E35:E36"/>
    <mergeCell ref="F35:F36"/>
    <mergeCell ref="F128:F132"/>
    <mergeCell ref="D35:D36"/>
    <mergeCell ref="D184:D185"/>
    <mergeCell ref="D145:D150"/>
    <mergeCell ref="D128:D132"/>
    <mergeCell ref="D133:D140"/>
    <mergeCell ref="D142:D143"/>
    <mergeCell ref="A119:F119"/>
    <mergeCell ref="D53:D72"/>
    <mergeCell ref="D168:D169"/>
    <mergeCell ref="E125:E126"/>
    <mergeCell ref="F125:F126"/>
    <mergeCell ref="A151:F151"/>
    <mergeCell ref="E152:E166"/>
    <mergeCell ref="D125:D126"/>
    <mergeCell ref="E133:E140"/>
    <mergeCell ref="A178:F178"/>
    <mergeCell ref="E42:E43"/>
    <mergeCell ref="A295:F295"/>
    <mergeCell ref="A297:D297"/>
    <mergeCell ref="A298:D298"/>
    <mergeCell ref="A296:D296"/>
    <mergeCell ref="B301:C301"/>
    <mergeCell ref="A202:F202"/>
    <mergeCell ref="D203:D224"/>
    <mergeCell ref="E203:E224"/>
    <mergeCell ref="F203:F224"/>
    <mergeCell ref="E226:E241"/>
    <mergeCell ref="F226:F241"/>
    <mergeCell ref="A242:F242"/>
    <mergeCell ref="E243:E251"/>
    <mergeCell ref="F243:F251"/>
  </mergeCells>
  <pageMargins left="0.86" right="0.71" top="0.8" bottom="0.59" header="0.19" footer="0.38"/>
  <pageSetup paperSize="123" scale="75" fitToHeight="2" orientation="portrait" r:id="rId1"/>
  <headerFooter>
    <oddFooter>&amp;C&amp;"Arial,Bold"&amp;11&amp;P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R16" sqref="R16"/>
    </sheetView>
  </sheetViews>
  <sheetFormatPr baseColWidth="10" defaultRowHeight="12.45" x14ac:dyDescent="0.2"/>
  <cols>
    <col min="1" max="1" width="11" style="6"/>
    <col min="2" max="2" width="16.625" style="6" customWidth="1"/>
    <col min="3" max="3" width="17.125" style="6" customWidth="1"/>
    <col min="4" max="4" width="13.125" style="6" customWidth="1"/>
    <col min="5" max="5" width="15.125" style="6" customWidth="1"/>
    <col min="6" max="6" width="15.875" style="6" customWidth="1"/>
    <col min="7" max="8" width="11" style="6"/>
    <col min="9" max="9" width="18.375" style="6" customWidth="1"/>
    <col min="10" max="257" width="11" style="6"/>
    <col min="258" max="258" width="16.625" style="6" customWidth="1"/>
    <col min="259" max="259" width="17.125" style="6" customWidth="1"/>
    <col min="260" max="260" width="13.125" style="6" customWidth="1"/>
    <col min="261" max="261" width="15.125" style="6" customWidth="1"/>
    <col min="262" max="262" width="15.875" style="6" customWidth="1"/>
    <col min="263" max="264" width="11" style="6"/>
    <col min="265" max="265" width="18.375" style="6" customWidth="1"/>
    <col min="266" max="513" width="11" style="6"/>
    <col min="514" max="514" width="16.625" style="6" customWidth="1"/>
    <col min="515" max="515" width="17.125" style="6" customWidth="1"/>
    <col min="516" max="516" width="13.125" style="6" customWidth="1"/>
    <col min="517" max="517" width="15.125" style="6" customWidth="1"/>
    <col min="518" max="518" width="15.875" style="6" customWidth="1"/>
    <col min="519" max="520" width="11" style="6"/>
    <col min="521" max="521" width="18.375" style="6" customWidth="1"/>
    <col min="522" max="769" width="11" style="6"/>
    <col min="770" max="770" width="16.625" style="6" customWidth="1"/>
    <col min="771" max="771" width="17.125" style="6" customWidth="1"/>
    <col min="772" max="772" width="13.125" style="6" customWidth="1"/>
    <col min="773" max="773" width="15.125" style="6" customWidth="1"/>
    <col min="774" max="774" width="15.875" style="6" customWidth="1"/>
    <col min="775" max="776" width="11" style="6"/>
    <col min="777" max="777" width="18.375" style="6" customWidth="1"/>
    <col min="778" max="1025" width="11" style="6"/>
    <col min="1026" max="1026" width="16.625" style="6" customWidth="1"/>
    <col min="1027" max="1027" width="17.125" style="6" customWidth="1"/>
    <col min="1028" max="1028" width="13.125" style="6" customWidth="1"/>
    <col min="1029" max="1029" width="15.125" style="6" customWidth="1"/>
    <col min="1030" max="1030" width="15.875" style="6" customWidth="1"/>
    <col min="1031" max="1032" width="11" style="6"/>
    <col min="1033" max="1033" width="18.375" style="6" customWidth="1"/>
    <col min="1034" max="1281" width="11" style="6"/>
    <col min="1282" max="1282" width="16.625" style="6" customWidth="1"/>
    <col min="1283" max="1283" width="17.125" style="6" customWidth="1"/>
    <col min="1284" max="1284" width="13.125" style="6" customWidth="1"/>
    <col min="1285" max="1285" width="15.125" style="6" customWidth="1"/>
    <col min="1286" max="1286" width="15.875" style="6" customWidth="1"/>
    <col min="1287" max="1288" width="11" style="6"/>
    <col min="1289" max="1289" width="18.375" style="6" customWidth="1"/>
    <col min="1290" max="1537" width="11" style="6"/>
    <col min="1538" max="1538" width="16.625" style="6" customWidth="1"/>
    <col min="1539" max="1539" width="17.125" style="6" customWidth="1"/>
    <col min="1540" max="1540" width="13.125" style="6" customWidth="1"/>
    <col min="1541" max="1541" width="15.125" style="6" customWidth="1"/>
    <col min="1542" max="1542" width="15.875" style="6" customWidth="1"/>
    <col min="1543" max="1544" width="11" style="6"/>
    <col min="1545" max="1545" width="18.375" style="6" customWidth="1"/>
    <col min="1546" max="1793" width="11" style="6"/>
    <col min="1794" max="1794" width="16.625" style="6" customWidth="1"/>
    <col min="1795" max="1795" width="17.125" style="6" customWidth="1"/>
    <col min="1796" max="1796" width="13.125" style="6" customWidth="1"/>
    <col min="1797" max="1797" width="15.125" style="6" customWidth="1"/>
    <col min="1798" max="1798" width="15.875" style="6" customWidth="1"/>
    <col min="1799" max="1800" width="11" style="6"/>
    <col min="1801" max="1801" width="18.375" style="6" customWidth="1"/>
    <col min="1802" max="2049" width="11" style="6"/>
    <col min="2050" max="2050" width="16.625" style="6" customWidth="1"/>
    <col min="2051" max="2051" width="17.125" style="6" customWidth="1"/>
    <col min="2052" max="2052" width="13.125" style="6" customWidth="1"/>
    <col min="2053" max="2053" width="15.125" style="6" customWidth="1"/>
    <col min="2054" max="2054" width="15.875" style="6" customWidth="1"/>
    <col min="2055" max="2056" width="11" style="6"/>
    <col min="2057" max="2057" width="18.375" style="6" customWidth="1"/>
    <col min="2058" max="2305" width="11" style="6"/>
    <col min="2306" max="2306" width="16.625" style="6" customWidth="1"/>
    <col min="2307" max="2307" width="17.125" style="6" customWidth="1"/>
    <col min="2308" max="2308" width="13.125" style="6" customWidth="1"/>
    <col min="2309" max="2309" width="15.125" style="6" customWidth="1"/>
    <col min="2310" max="2310" width="15.875" style="6" customWidth="1"/>
    <col min="2311" max="2312" width="11" style="6"/>
    <col min="2313" max="2313" width="18.375" style="6" customWidth="1"/>
    <col min="2314" max="2561" width="11" style="6"/>
    <col min="2562" max="2562" width="16.625" style="6" customWidth="1"/>
    <col min="2563" max="2563" width="17.125" style="6" customWidth="1"/>
    <col min="2564" max="2564" width="13.125" style="6" customWidth="1"/>
    <col min="2565" max="2565" width="15.125" style="6" customWidth="1"/>
    <col min="2566" max="2566" width="15.875" style="6" customWidth="1"/>
    <col min="2567" max="2568" width="11" style="6"/>
    <col min="2569" max="2569" width="18.375" style="6" customWidth="1"/>
    <col min="2570" max="2817" width="11" style="6"/>
    <col min="2818" max="2818" width="16.625" style="6" customWidth="1"/>
    <col min="2819" max="2819" width="17.125" style="6" customWidth="1"/>
    <col min="2820" max="2820" width="13.125" style="6" customWidth="1"/>
    <col min="2821" max="2821" width="15.125" style="6" customWidth="1"/>
    <col min="2822" max="2822" width="15.875" style="6" customWidth="1"/>
    <col min="2823" max="2824" width="11" style="6"/>
    <col min="2825" max="2825" width="18.375" style="6" customWidth="1"/>
    <col min="2826" max="3073" width="11" style="6"/>
    <col min="3074" max="3074" width="16.625" style="6" customWidth="1"/>
    <col min="3075" max="3075" width="17.125" style="6" customWidth="1"/>
    <col min="3076" max="3076" width="13.125" style="6" customWidth="1"/>
    <col min="3077" max="3077" width="15.125" style="6" customWidth="1"/>
    <col min="3078" max="3078" width="15.875" style="6" customWidth="1"/>
    <col min="3079" max="3080" width="11" style="6"/>
    <col min="3081" max="3081" width="18.375" style="6" customWidth="1"/>
    <col min="3082" max="3329" width="11" style="6"/>
    <col min="3330" max="3330" width="16.625" style="6" customWidth="1"/>
    <col min="3331" max="3331" width="17.125" style="6" customWidth="1"/>
    <col min="3332" max="3332" width="13.125" style="6" customWidth="1"/>
    <col min="3333" max="3333" width="15.125" style="6" customWidth="1"/>
    <col min="3334" max="3334" width="15.875" style="6" customWidth="1"/>
    <col min="3335" max="3336" width="11" style="6"/>
    <col min="3337" max="3337" width="18.375" style="6" customWidth="1"/>
    <col min="3338" max="3585" width="11" style="6"/>
    <col min="3586" max="3586" width="16.625" style="6" customWidth="1"/>
    <col min="3587" max="3587" width="17.125" style="6" customWidth="1"/>
    <col min="3588" max="3588" width="13.125" style="6" customWidth="1"/>
    <col min="3589" max="3589" width="15.125" style="6" customWidth="1"/>
    <col min="3590" max="3590" width="15.875" style="6" customWidth="1"/>
    <col min="3591" max="3592" width="11" style="6"/>
    <col min="3593" max="3593" width="18.375" style="6" customWidth="1"/>
    <col min="3594" max="3841" width="11" style="6"/>
    <col min="3842" max="3842" width="16.625" style="6" customWidth="1"/>
    <col min="3843" max="3843" width="17.125" style="6" customWidth="1"/>
    <col min="3844" max="3844" width="13.125" style="6" customWidth="1"/>
    <col min="3845" max="3845" width="15.125" style="6" customWidth="1"/>
    <col min="3846" max="3846" width="15.875" style="6" customWidth="1"/>
    <col min="3847" max="3848" width="11" style="6"/>
    <col min="3849" max="3849" width="18.375" style="6" customWidth="1"/>
    <col min="3850" max="4097" width="11" style="6"/>
    <col min="4098" max="4098" width="16.625" style="6" customWidth="1"/>
    <col min="4099" max="4099" width="17.125" style="6" customWidth="1"/>
    <col min="4100" max="4100" width="13.125" style="6" customWidth="1"/>
    <col min="4101" max="4101" width="15.125" style="6" customWidth="1"/>
    <col min="4102" max="4102" width="15.875" style="6" customWidth="1"/>
    <col min="4103" max="4104" width="11" style="6"/>
    <col min="4105" max="4105" width="18.375" style="6" customWidth="1"/>
    <col min="4106" max="4353" width="11" style="6"/>
    <col min="4354" max="4354" width="16.625" style="6" customWidth="1"/>
    <col min="4355" max="4355" width="17.125" style="6" customWidth="1"/>
    <col min="4356" max="4356" width="13.125" style="6" customWidth="1"/>
    <col min="4357" max="4357" width="15.125" style="6" customWidth="1"/>
    <col min="4358" max="4358" width="15.875" style="6" customWidth="1"/>
    <col min="4359" max="4360" width="11" style="6"/>
    <col min="4361" max="4361" width="18.375" style="6" customWidth="1"/>
    <col min="4362" max="4609" width="11" style="6"/>
    <col min="4610" max="4610" width="16.625" style="6" customWidth="1"/>
    <col min="4611" max="4611" width="17.125" style="6" customWidth="1"/>
    <col min="4612" max="4612" width="13.125" style="6" customWidth="1"/>
    <col min="4613" max="4613" width="15.125" style="6" customWidth="1"/>
    <col min="4614" max="4614" width="15.875" style="6" customWidth="1"/>
    <col min="4615" max="4616" width="11" style="6"/>
    <col min="4617" max="4617" width="18.375" style="6" customWidth="1"/>
    <col min="4618" max="4865" width="11" style="6"/>
    <col min="4866" max="4866" width="16.625" style="6" customWidth="1"/>
    <col min="4867" max="4867" width="17.125" style="6" customWidth="1"/>
    <col min="4868" max="4868" width="13.125" style="6" customWidth="1"/>
    <col min="4869" max="4869" width="15.125" style="6" customWidth="1"/>
    <col min="4870" max="4870" width="15.875" style="6" customWidth="1"/>
    <col min="4871" max="4872" width="11" style="6"/>
    <col min="4873" max="4873" width="18.375" style="6" customWidth="1"/>
    <col min="4874" max="5121" width="11" style="6"/>
    <col min="5122" max="5122" width="16.625" style="6" customWidth="1"/>
    <col min="5123" max="5123" width="17.125" style="6" customWidth="1"/>
    <col min="5124" max="5124" width="13.125" style="6" customWidth="1"/>
    <col min="5125" max="5125" width="15.125" style="6" customWidth="1"/>
    <col min="5126" max="5126" width="15.875" style="6" customWidth="1"/>
    <col min="5127" max="5128" width="11" style="6"/>
    <col min="5129" max="5129" width="18.375" style="6" customWidth="1"/>
    <col min="5130" max="5377" width="11" style="6"/>
    <col min="5378" max="5378" width="16.625" style="6" customWidth="1"/>
    <col min="5379" max="5379" width="17.125" style="6" customWidth="1"/>
    <col min="5380" max="5380" width="13.125" style="6" customWidth="1"/>
    <col min="5381" max="5381" width="15.125" style="6" customWidth="1"/>
    <col min="5382" max="5382" width="15.875" style="6" customWidth="1"/>
    <col min="5383" max="5384" width="11" style="6"/>
    <col min="5385" max="5385" width="18.375" style="6" customWidth="1"/>
    <col min="5386" max="5633" width="11" style="6"/>
    <col min="5634" max="5634" width="16.625" style="6" customWidth="1"/>
    <col min="5635" max="5635" width="17.125" style="6" customWidth="1"/>
    <col min="5636" max="5636" width="13.125" style="6" customWidth="1"/>
    <col min="5637" max="5637" width="15.125" style="6" customWidth="1"/>
    <col min="5638" max="5638" width="15.875" style="6" customWidth="1"/>
    <col min="5639" max="5640" width="11" style="6"/>
    <col min="5641" max="5641" width="18.375" style="6" customWidth="1"/>
    <col min="5642" max="5889" width="11" style="6"/>
    <col min="5890" max="5890" width="16.625" style="6" customWidth="1"/>
    <col min="5891" max="5891" width="17.125" style="6" customWidth="1"/>
    <col min="5892" max="5892" width="13.125" style="6" customWidth="1"/>
    <col min="5893" max="5893" width="15.125" style="6" customWidth="1"/>
    <col min="5894" max="5894" width="15.875" style="6" customWidth="1"/>
    <col min="5895" max="5896" width="11" style="6"/>
    <col min="5897" max="5897" width="18.375" style="6" customWidth="1"/>
    <col min="5898" max="6145" width="11" style="6"/>
    <col min="6146" max="6146" width="16.625" style="6" customWidth="1"/>
    <col min="6147" max="6147" width="17.125" style="6" customWidth="1"/>
    <col min="6148" max="6148" width="13.125" style="6" customWidth="1"/>
    <col min="6149" max="6149" width="15.125" style="6" customWidth="1"/>
    <col min="6150" max="6150" width="15.875" style="6" customWidth="1"/>
    <col min="6151" max="6152" width="11" style="6"/>
    <col min="6153" max="6153" width="18.375" style="6" customWidth="1"/>
    <col min="6154" max="6401" width="11" style="6"/>
    <col min="6402" max="6402" width="16.625" style="6" customWidth="1"/>
    <col min="6403" max="6403" width="17.125" style="6" customWidth="1"/>
    <col min="6404" max="6404" width="13.125" style="6" customWidth="1"/>
    <col min="6405" max="6405" width="15.125" style="6" customWidth="1"/>
    <col min="6406" max="6406" width="15.875" style="6" customWidth="1"/>
    <col min="6407" max="6408" width="11" style="6"/>
    <col min="6409" max="6409" width="18.375" style="6" customWidth="1"/>
    <col min="6410" max="6657" width="11" style="6"/>
    <col min="6658" max="6658" width="16.625" style="6" customWidth="1"/>
    <col min="6659" max="6659" width="17.125" style="6" customWidth="1"/>
    <col min="6660" max="6660" width="13.125" style="6" customWidth="1"/>
    <col min="6661" max="6661" width="15.125" style="6" customWidth="1"/>
    <col min="6662" max="6662" width="15.875" style="6" customWidth="1"/>
    <col min="6663" max="6664" width="11" style="6"/>
    <col min="6665" max="6665" width="18.375" style="6" customWidth="1"/>
    <col min="6666" max="6913" width="11" style="6"/>
    <col min="6914" max="6914" width="16.625" style="6" customWidth="1"/>
    <col min="6915" max="6915" width="17.125" style="6" customWidth="1"/>
    <col min="6916" max="6916" width="13.125" style="6" customWidth="1"/>
    <col min="6917" max="6917" width="15.125" style="6" customWidth="1"/>
    <col min="6918" max="6918" width="15.875" style="6" customWidth="1"/>
    <col min="6919" max="6920" width="11" style="6"/>
    <col min="6921" max="6921" width="18.375" style="6" customWidth="1"/>
    <col min="6922" max="7169" width="11" style="6"/>
    <col min="7170" max="7170" width="16.625" style="6" customWidth="1"/>
    <col min="7171" max="7171" width="17.125" style="6" customWidth="1"/>
    <col min="7172" max="7172" width="13.125" style="6" customWidth="1"/>
    <col min="7173" max="7173" width="15.125" style="6" customWidth="1"/>
    <col min="7174" max="7174" width="15.875" style="6" customWidth="1"/>
    <col min="7175" max="7176" width="11" style="6"/>
    <col min="7177" max="7177" width="18.375" style="6" customWidth="1"/>
    <col min="7178" max="7425" width="11" style="6"/>
    <col min="7426" max="7426" width="16.625" style="6" customWidth="1"/>
    <col min="7427" max="7427" width="17.125" style="6" customWidth="1"/>
    <col min="7428" max="7428" width="13.125" style="6" customWidth="1"/>
    <col min="7429" max="7429" width="15.125" style="6" customWidth="1"/>
    <col min="7430" max="7430" width="15.875" style="6" customWidth="1"/>
    <col min="7431" max="7432" width="11" style="6"/>
    <col min="7433" max="7433" width="18.375" style="6" customWidth="1"/>
    <col min="7434" max="7681" width="11" style="6"/>
    <col min="7682" max="7682" width="16.625" style="6" customWidth="1"/>
    <col min="7683" max="7683" width="17.125" style="6" customWidth="1"/>
    <col min="7684" max="7684" width="13.125" style="6" customWidth="1"/>
    <col min="7685" max="7685" width="15.125" style="6" customWidth="1"/>
    <col min="7686" max="7686" width="15.875" style="6" customWidth="1"/>
    <col min="7687" max="7688" width="11" style="6"/>
    <col min="7689" max="7689" width="18.375" style="6" customWidth="1"/>
    <col min="7690" max="7937" width="11" style="6"/>
    <col min="7938" max="7938" width="16.625" style="6" customWidth="1"/>
    <col min="7939" max="7939" width="17.125" style="6" customWidth="1"/>
    <col min="7940" max="7940" width="13.125" style="6" customWidth="1"/>
    <col min="7941" max="7941" width="15.125" style="6" customWidth="1"/>
    <col min="7942" max="7942" width="15.875" style="6" customWidth="1"/>
    <col min="7943" max="7944" width="11" style="6"/>
    <col min="7945" max="7945" width="18.375" style="6" customWidth="1"/>
    <col min="7946" max="8193" width="11" style="6"/>
    <col min="8194" max="8194" width="16.625" style="6" customWidth="1"/>
    <col min="8195" max="8195" width="17.125" style="6" customWidth="1"/>
    <col min="8196" max="8196" width="13.125" style="6" customWidth="1"/>
    <col min="8197" max="8197" width="15.125" style="6" customWidth="1"/>
    <col min="8198" max="8198" width="15.875" style="6" customWidth="1"/>
    <col min="8199" max="8200" width="11" style="6"/>
    <col min="8201" max="8201" width="18.375" style="6" customWidth="1"/>
    <col min="8202" max="8449" width="11" style="6"/>
    <col min="8450" max="8450" width="16.625" style="6" customWidth="1"/>
    <col min="8451" max="8451" width="17.125" style="6" customWidth="1"/>
    <col min="8452" max="8452" width="13.125" style="6" customWidth="1"/>
    <col min="8453" max="8453" width="15.125" style="6" customWidth="1"/>
    <col min="8454" max="8454" width="15.875" style="6" customWidth="1"/>
    <col min="8455" max="8456" width="11" style="6"/>
    <col min="8457" max="8457" width="18.375" style="6" customWidth="1"/>
    <col min="8458" max="8705" width="11" style="6"/>
    <col min="8706" max="8706" width="16.625" style="6" customWidth="1"/>
    <col min="8707" max="8707" width="17.125" style="6" customWidth="1"/>
    <col min="8708" max="8708" width="13.125" style="6" customWidth="1"/>
    <col min="8709" max="8709" width="15.125" style="6" customWidth="1"/>
    <col min="8710" max="8710" width="15.875" style="6" customWidth="1"/>
    <col min="8711" max="8712" width="11" style="6"/>
    <col min="8713" max="8713" width="18.375" style="6" customWidth="1"/>
    <col min="8714" max="8961" width="11" style="6"/>
    <col min="8962" max="8962" width="16.625" style="6" customWidth="1"/>
    <col min="8963" max="8963" width="17.125" style="6" customWidth="1"/>
    <col min="8964" max="8964" width="13.125" style="6" customWidth="1"/>
    <col min="8965" max="8965" width="15.125" style="6" customWidth="1"/>
    <col min="8966" max="8966" width="15.875" style="6" customWidth="1"/>
    <col min="8967" max="8968" width="11" style="6"/>
    <col min="8969" max="8969" width="18.375" style="6" customWidth="1"/>
    <col min="8970" max="9217" width="11" style="6"/>
    <col min="9218" max="9218" width="16.625" style="6" customWidth="1"/>
    <col min="9219" max="9219" width="17.125" style="6" customWidth="1"/>
    <col min="9220" max="9220" width="13.125" style="6" customWidth="1"/>
    <col min="9221" max="9221" width="15.125" style="6" customWidth="1"/>
    <col min="9222" max="9222" width="15.875" style="6" customWidth="1"/>
    <col min="9223" max="9224" width="11" style="6"/>
    <col min="9225" max="9225" width="18.375" style="6" customWidth="1"/>
    <col min="9226" max="9473" width="11" style="6"/>
    <col min="9474" max="9474" width="16.625" style="6" customWidth="1"/>
    <col min="9475" max="9475" width="17.125" style="6" customWidth="1"/>
    <col min="9476" max="9476" width="13.125" style="6" customWidth="1"/>
    <col min="9477" max="9477" width="15.125" style="6" customWidth="1"/>
    <col min="9478" max="9478" width="15.875" style="6" customWidth="1"/>
    <col min="9479" max="9480" width="11" style="6"/>
    <col min="9481" max="9481" width="18.375" style="6" customWidth="1"/>
    <col min="9482" max="9729" width="11" style="6"/>
    <col min="9730" max="9730" width="16.625" style="6" customWidth="1"/>
    <col min="9731" max="9731" width="17.125" style="6" customWidth="1"/>
    <col min="9732" max="9732" width="13.125" style="6" customWidth="1"/>
    <col min="9733" max="9733" width="15.125" style="6" customWidth="1"/>
    <col min="9734" max="9734" width="15.875" style="6" customWidth="1"/>
    <col min="9735" max="9736" width="11" style="6"/>
    <col min="9737" max="9737" width="18.375" style="6" customWidth="1"/>
    <col min="9738" max="9985" width="11" style="6"/>
    <col min="9986" max="9986" width="16.625" style="6" customWidth="1"/>
    <col min="9987" max="9987" width="17.125" style="6" customWidth="1"/>
    <col min="9988" max="9988" width="13.125" style="6" customWidth="1"/>
    <col min="9989" max="9989" width="15.125" style="6" customWidth="1"/>
    <col min="9990" max="9990" width="15.875" style="6" customWidth="1"/>
    <col min="9991" max="9992" width="11" style="6"/>
    <col min="9993" max="9993" width="18.375" style="6" customWidth="1"/>
    <col min="9994" max="10241" width="11" style="6"/>
    <col min="10242" max="10242" width="16.625" style="6" customWidth="1"/>
    <col min="10243" max="10243" width="17.125" style="6" customWidth="1"/>
    <col min="10244" max="10244" width="13.125" style="6" customWidth="1"/>
    <col min="10245" max="10245" width="15.125" style="6" customWidth="1"/>
    <col min="10246" max="10246" width="15.875" style="6" customWidth="1"/>
    <col min="10247" max="10248" width="11" style="6"/>
    <col min="10249" max="10249" width="18.375" style="6" customWidth="1"/>
    <col min="10250" max="10497" width="11" style="6"/>
    <col min="10498" max="10498" width="16.625" style="6" customWidth="1"/>
    <col min="10499" max="10499" width="17.125" style="6" customWidth="1"/>
    <col min="10500" max="10500" width="13.125" style="6" customWidth="1"/>
    <col min="10501" max="10501" width="15.125" style="6" customWidth="1"/>
    <col min="10502" max="10502" width="15.875" style="6" customWidth="1"/>
    <col min="10503" max="10504" width="11" style="6"/>
    <col min="10505" max="10505" width="18.375" style="6" customWidth="1"/>
    <col min="10506" max="10753" width="11" style="6"/>
    <col min="10754" max="10754" width="16.625" style="6" customWidth="1"/>
    <col min="10755" max="10755" width="17.125" style="6" customWidth="1"/>
    <col min="10756" max="10756" width="13.125" style="6" customWidth="1"/>
    <col min="10757" max="10757" width="15.125" style="6" customWidth="1"/>
    <col min="10758" max="10758" width="15.875" style="6" customWidth="1"/>
    <col min="10759" max="10760" width="11" style="6"/>
    <col min="10761" max="10761" width="18.375" style="6" customWidth="1"/>
    <col min="10762" max="11009" width="11" style="6"/>
    <col min="11010" max="11010" width="16.625" style="6" customWidth="1"/>
    <col min="11011" max="11011" width="17.125" style="6" customWidth="1"/>
    <col min="11012" max="11012" width="13.125" style="6" customWidth="1"/>
    <col min="11013" max="11013" width="15.125" style="6" customWidth="1"/>
    <col min="11014" max="11014" width="15.875" style="6" customWidth="1"/>
    <col min="11015" max="11016" width="11" style="6"/>
    <col min="11017" max="11017" width="18.375" style="6" customWidth="1"/>
    <col min="11018" max="11265" width="11" style="6"/>
    <col min="11266" max="11266" width="16.625" style="6" customWidth="1"/>
    <col min="11267" max="11267" width="17.125" style="6" customWidth="1"/>
    <col min="11268" max="11268" width="13.125" style="6" customWidth="1"/>
    <col min="11269" max="11269" width="15.125" style="6" customWidth="1"/>
    <col min="11270" max="11270" width="15.875" style="6" customWidth="1"/>
    <col min="11271" max="11272" width="11" style="6"/>
    <col min="11273" max="11273" width="18.375" style="6" customWidth="1"/>
    <col min="11274" max="11521" width="11" style="6"/>
    <col min="11522" max="11522" width="16.625" style="6" customWidth="1"/>
    <col min="11523" max="11523" width="17.125" style="6" customWidth="1"/>
    <col min="11524" max="11524" width="13.125" style="6" customWidth="1"/>
    <col min="11525" max="11525" width="15.125" style="6" customWidth="1"/>
    <col min="11526" max="11526" width="15.875" style="6" customWidth="1"/>
    <col min="11527" max="11528" width="11" style="6"/>
    <col min="11529" max="11529" width="18.375" style="6" customWidth="1"/>
    <col min="11530" max="11777" width="11" style="6"/>
    <col min="11778" max="11778" width="16.625" style="6" customWidth="1"/>
    <col min="11779" max="11779" width="17.125" style="6" customWidth="1"/>
    <col min="11780" max="11780" width="13.125" style="6" customWidth="1"/>
    <col min="11781" max="11781" width="15.125" style="6" customWidth="1"/>
    <col min="11782" max="11782" width="15.875" style="6" customWidth="1"/>
    <col min="11783" max="11784" width="11" style="6"/>
    <col min="11785" max="11785" width="18.375" style="6" customWidth="1"/>
    <col min="11786" max="12033" width="11" style="6"/>
    <col min="12034" max="12034" width="16.625" style="6" customWidth="1"/>
    <col min="12035" max="12035" width="17.125" style="6" customWidth="1"/>
    <col min="12036" max="12036" width="13.125" style="6" customWidth="1"/>
    <col min="12037" max="12037" width="15.125" style="6" customWidth="1"/>
    <col min="12038" max="12038" width="15.875" style="6" customWidth="1"/>
    <col min="12039" max="12040" width="11" style="6"/>
    <col min="12041" max="12041" width="18.375" style="6" customWidth="1"/>
    <col min="12042" max="12289" width="11" style="6"/>
    <col min="12290" max="12290" width="16.625" style="6" customWidth="1"/>
    <col min="12291" max="12291" width="17.125" style="6" customWidth="1"/>
    <col min="12292" max="12292" width="13.125" style="6" customWidth="1"/>
    <col min="12293" max="12293" width="15.125" style="6" customWidth="1"/>
    <col min="12294" max="12294" width="15.875" style="6" customWidth="1"/>
    <col min="12295" max="12296" width="11" style="6"/>
    <col min="12297" max="12297" width="18.375" style="6" customWidth="1"/>
    <col min="12298" max="12545" width="11" style="6"/>
    <col min="12546" max="12546" width="16.625" style="6" customWidth="1"/>
    <col min="12547" max="12547" width="17.125" style="6" customWidth="1"/>
    <col min="12548" max="12548" width="13.125" style="6" customWidth="1"/>
    <col min="12549" max="12549" width="15.125" style="6" customWidth="1"/>
    <col min="12550" max="12550" width="15.875" style="6" customWidth="1"/>
    <col min="12551" max="12552" width="11" style="6"/>
    <col min="12553" max="12553" width="18.375" style="6" customWidth="1"/>
    <col min="12554" max="12801" width="11" style="6"/>
    <col min="12802" max="12802" width="16.625" style="6" customWidth="1"/>
    <col min="12803" max="12803" width="17.125" style="6" customWidth="1"/>
    <col min="12804" max="12804" width="13.125" style="6" customWidth="1"/>
    <col min="12805" max="12805" width="15.125" style="6" customWidth="1"/>
    <col min="12806" max="12806" width="15.875" style="6" customWidth="1"/>
    <col min="12807" max="12808" width="11" style="6"/>
    <col min="12809" max="12809" width="18.375" style="6" customWidth="1"/>
    <col min="12810" max="13057" width="11" style="6"/>
    <col min="13058" max="13058" width="16.625" style="6" customWidth="1"/>
    <col min="13059" max="13059" width="17.125" style="6" customWidth="1"/>
    <col min="13060" max="13060" width="13.125" style="6" customWidth="1"/>
    <col min="13061" max="13061" width="15.125" style="6" customWidth="1"/>
    <col min="13062" max="13062" width="15.875" style="6" customWidth="1"/>
    <col min="13063" max="13064" width="11" style="6"/>
    <col min="13065" max="13065" width="18.375" style="6" customWidth="1"/>
    <col min="13066" max="13313" width="11" style="6"/>
    <col min="13314" max="13314" width="16.625" style="6" customWidth="1"/>
    <col min="13315" max="13315" width="17.125" style="6" customWidth="1"/>
    <col min="13316" max="13316" width="13.125" style="6" customWidth="1"/>
    <col min="13317" max="13317" width="15.125" style="6" customWidth="1"/>
    <col min="13318" max="13318" width="15.875" style="6" customWidth="1"/>
    <col min="13319" max="13320" width="11" style="6"/>
    <col min="13321" max="13321" width="18.375" style="6" customWidth="1"/>
    <col min="13322" max="13569" width="11" style="6"/>
    <col min="13570" max="13570" width="16.625" style="6" customWidth="1"/>
    <col min="13571" max="13571" width="17.125" style="6" customWidth="1"/>
    <col min="13572" max="13572" width="13.125" style="6" customWidth="1"/>
    <col min="13573" max="13573" width="15.125" style="6" customWidth="1"/>
    <col min="13574" max="13574" width="15.875" style="6" customWidth="1"/>
    <col min="13575" max="13576" width="11" style="6"/>
    <col min="13577" max="13577" width="18.375" style="6" customWidth="1"/>
    <col min="13578" max="13825" width="11" style="6"/>
    <col min="13826" max="13826" width="16.625" style="6" customWidth="1"/>
    <col min="13827" max="13827" width="17.125" style="6" customWidth="1"/>
    <col min="13828" max="13828" width="13.125" style="6" customWidth="1"/>
    <col min="13829" max="13829" width="15.125" style="6" customWidth="1"/>
    <col min="13830" max="13830" width="15.875" style="6" customWidth="1"/>
    <col min="13831" max="13832" width="11" style="6"/>
    <col min="13833" max="13833" width="18.375" style="6" customWidth="1"/>
    <col min="13834" max="14081" width="11" style="6"/>
    <col min="14082" max="14082" width="16.625" style="6" customWidth="1"/>
    <col min="14083" max="14083" width="17.125" style="6" customWidth="1"/>
    <col min="14084" max="14084" width="13.125" style="6" customWidth="1"/>
    <col min="14085" max="14085" width="15.125" style="6" customWidth="1"/>
    <col min="14086" max="14086" width="15.875" style="6" customWidth="1"/>
    <col min="14087" max="14088" width="11" style="6"/>
    <col min="14089" max="14089" width="18.375" style="6" customWidth="1"/>
    <col min="14090" max="14337" width="11" style="6"/>
    <col min="14338" max="14338" width="16.625" style="6" customWidth="1"/>
    <col min="14339" max="14339" width="17.125" style="6" customWidth="1"/>
    <col min="14340" max="14340" width="13.125" style="6" customWidth="1"/>
    <col min="14341" max="14341" width="15.125" style="6" customWidth="1"/>
    <col min="14342" max="14342" width="15.875" style="6" customWidth="1"/>
    <col min="14343" max="14344" width="11" style="6"/>
    <col min="14345" max="14345" width="18.375" style="6" customWidth="1"/>
    <col min="14346" max="14593" width="11" style="6"/>
    <col min="14594" max="14594" width="16.625" style="6" customWidth="1"/>
    <col min="14595" max="14595" width="17.125" style="6" customWidth="1"/>
    <col min="14596" max="14596" width="13.125" style="6" customWidth="1"/>
    <col min="14597" max="14597" width="15.125" style="6" customWidth="1"/>
    <col min="14598" max="14598" width="15.875" style="6" customWidth="1"/>
    <col min="14599" max="14600" width="11" style="6"/>
    <col min="14601" max="14601" width="18.375" style="6" customWidth="1"/>
    <col min="14602" max="14849" width="11" style="6"/>
    <col min="14850" max="14850" width="16.625" style="6" customWidth="1"/>
    <col min="14851" max="14851" width="17.125" style="6" customWidth="1"/>
    <col min="14852" max="14852" width="13.125" style="6" customWidth="1"/>
    <col min="14853" max="14853" width="15.125" style="6" customWidth="1"/>
    <col min="14854" max="14854" width="15.875" style="6" customWidth="1"/>
    <col min="14855" max="14856" width="11" style="6"/>
    <col min="14857" max="14857" width="18.375" style="6" customWidth="1"/>
    <col min="14858" max="15105" width="11" style="6"/>
    <col min="15106" max="15106" width="16.625" style="6" customWidth="1"/>
    <col min="15107" max="15107" width="17.125" style="6" customWidth="1"/>
    <col min="15108" max="15108" width="13.125" style="6" customWidth="1"/>
    <col min="15109" max="15109" width="15.125" style="6" customWidth="1"/>
    <col min="15110" max="15110" width="15.875" style="6" customWidth="1"/>
    <col min="15111" max="15112" width="11" style="6"/>
    <col min="15113" max="15113" width="18.375" style="6" customWidth="1"/>
    <col min="15114" max="15361" width="11" style="6"/>
    <col min="15362" max="15362" width="16.625" style="6" customWidth="1"/>
    <col min="15363" max="15363" width="17.125" style="6" customWidth="1"/>
    <col min="15364" max="15364" width="13.125" style="6" customWidth="1"/>
    <col min="15365" max="15365" width="15.125" style="6" customWidth="1"/>
    <col min="15366" max="15366" width="15.875" style="6" customWidth="1"/>
    <col min="15367" max="15368" width="11" style="6"/>
    <col min="15369" max="15369" width="18.375" style="6" customWidth="1"/>
    <col min="15370" max="15617" width="11" style="6"/>
    <col min="15618" max="15618" width="16.625" style="6" customWidth="1"/>
    <col min="15619" max="15619" width="17.125" style="6" customWidth="1"/>
    <col min="15620" max="15620" width="13.125" style="6" customWidth="1"/>
    <col min="15621" max="15621" width="15.125" style="6" customWidth="1"/>
    <col min="15622" max="15622" width="15.875" style="6" customWidth="1"/>
    <col min="15623" max="15624" width="11" style="6"/>
    <col min="15625" max="15625" width="18.375" style="6" customWidth="1"/>
    <col min="15626" max="15873" width="11" style="6"/>
    <col min="15874" max="15874" width="16.625" style="6" customWidth="1"/>
    <col min="15875" max="15875" width="17.125" style="6" customWidth="1"/>
    <col min="15876" max="15876" width="13.125" style="6" customWidth="1"/>
    <col min="15877" max="15877" width="15.125" style="6" customWidth="1"/>
    <col min="15878" max="15878" width="15.875" style="6" customWidth="1"/>
    <col min="15879" max="15880" width="11" style="6"/>
    <col min="15881" max="15881" width="18.375" style="6" customWidth="1"/>
    <col min="15882" max="16129" width="11" style="6"/>
    <col min="16130" max="16130" width="16.625" style="6" customWidth="1"/>
    <col min="16131" max="16131" width="17.125" style="6" customWidth="1"/>
    <col min="16132" max="16132" width="13.125" style="6" customWidth="1"/>
    <col min="16133" max="16133" width="15.125" style="6" customWidth="1"/>
    <col min="16134" max="16134" width="15.875" style="6" customWidth="1"/>
    <col min="16135" max="16136" width="11" style="6"/>
    <col min="16137" max="16137" width="18.375" style="6" customWidth="1"/>
    <col min="16138" max="16384" width="11" style="6"/>
  </cols>
  <sheetData>
    <row r="1" spans="1:9" s="7" customFormat="1" ht="15.75" thickBot="1" x14ac:dyDescent="0.3">
      <c r="A1" s="143" t="s">
        <v>148</v>
      </c>
      <c r="B1" s="143"/>
      <c r="C1" s="143"/>
      <c r="D1" s="143"/>
      <c r="E1" s="143"/>
      <c r="F1" s="143"/>
      <c r="G1" s="143"/>
      <c r="H1" s="143"/>
      <c r="I1" s="143"/>
    </row>
    <row r="2" spans="1:9" s="7" customFormat="1" x14ac:dyDescent="0.2">
      <c r="A2" s="144" t="s">
        <v>138</v>
      </c>
      <c r="B2" s="145"/>
      <c r="C2" s="145"/>
      <c r="D2" s="145"/>
      <c r="E2" s="145"/>
      <c r="F2" s="145"/>
      <c r="G2" s="145"/>
      <c r="H2" s="145"/>
      <c r="I2" s="146"/>
    </row>
    <row r="3" spans="1:9" s="7" customFormat="1" x14ac:dyDescent="0.2">
      <c r="A3" s="147"/>
      <c r="B3" s="148"/>
      <c r="C3" s="148"/>
      <c r="D3" s="148"/>
      <c r="E3" s="148"/>
      <c r="F3" s="148"/>
      <c r="G3" s="148"/>
      <c r="H3" s="148"/>
      <c r="I3" s="149"/>
    </row>
    <row r="4" spans="1:9" s="7" customFormat="1" x14ac:dyDescent="0.2">
      <c r="A4" s="147"/>
      <c r="B4" s="148"/>
      <c r="C4" s="148"/>
      <c r="D4" s="148"/>
      <c r="E4" s="148"/>
      <c r="F4" s="148"/>
      <c r="G4" s="148"/>
      <c r="H4" s="148"/>
      <c r="I4" s="149"/>
    </row>
    <row r="5" spans="1:9" s="7" customFormat="1" ht="37.35" x14ac:dyDescent="0.2">
      <c r="A5" s="80" t="s">
        <v>0</v>
      </c>
      <c r="B5" s="81" t="s">
        <v>139</v>
      </c>
      <c r="C5" s="81" t="s">
        <v>140</v>
      </c>
      <c r="D5" s="81" t="s">
        <v>141</v>
      </c>
      <c r="E5" s="81" t="s">
        <v>311</v>
      </c>
      <c r="F5" s="81" t="s">
        <v>142</v>
      </c>
      <c r="G5" s="81" t="s">
        <v>143</v>
      </c>
      <c r="H5" s="81" t="s">
        <v>144</v>
      </c>
      <c r="I5" s="82" t="s">
        <v>145</v>
      </c>
    </row>
    <row r="6" spans="1:9" s="7" customFormat="1" x14ac:dyDescent="0.2">
      <c r="A6" s="150"/>
      <c r="B6" s="151"/>
      <c r="C6" s="151"/>
      <c r="D6" s="151"/>
      <c r="E6" s="151"/>
      <c r="F6" s="151"/>
      <c r="G6" s="151"/>
      <c r="H6" s="151"/>
      <c r="I6" s="9"/>
    </row>
    <row r="7" spans="1:9" s="7" customFormat="1" x14ac:dyDescent="0.2">
      <c r="A7" s="8">
        <v>1</v>
      </c>
      <c r="B7" s="10" t="s">
        <v>146</v>
      </c>
      <c r="C7" s="11" t="s">
        <v>146</v>
      </c>
      <c r="D7" s="11" t="s">
        <v>146</v>
      </c>
      <c r="E7" s="12" t="s">
        <v>146</v>
      </c>
      <c r="F7" s="12" t="s">
        <v>146</v>
      </c>
      <c r="G7" s="13">
        <v>0</v>
      </c>
      <c r="H7" s="14">
        <v>0</v>
      </c>
      <c r="I7" s="15"/>
    </row>
    <row r="8" spans="1:9" s="7" customFormat="1" x14ac:dyDescent="0.2">
      <c r="A8" s="8">
        <v>2</v>
      </c>
      <c r="B8" s="10"/>
      <c r="C8" s="11"/>
      <c r="D8" s="11"/>
      <c r="E8" s="12"/>
      <c r="F8" s="12"/>
      <c r="G8" s="13">
        <v>0</v>
      </c>
      <c r="H8" s="14">
        <v>0</v>
      </c>
      <c r="I8" s="15"/>
    </row>
    <row r="9" spans="1:9" s="7" customFormat="1" x14ac:dyDescent="0.2">
      <c r="A9" s="8">
        <v>3</v>
      </c>
      <c r="B9" s="10"/>
      <c r="C9" s="11"/>
      <c r="D9" s="11"/>
      <c r="E9" s="12"/>
      <c r="F9" s="12"/>
      <c r="G9" s="13">
        <v>0</v>
      </c>
      <c r="H9" s="14">
        <v>0</v>
      </c>
      <c r="I9" s="15"/>
    </row>
    <row r="10" spans="1:9" s="7" customFormat="1" x14ac:dyDescent="0.2">
      <c r="A10" s="8">
        <v>4</v>
      </c>
      <c r="B10" s="10"/>
      <c r="C10" s="11"/>
      <c r="D10" s="11"/>
      <c r="E10" s="12"/>
      <c r="F10" s="12"/>
      <c r="G10" s="13">
        <v>0</v>
      </c>
      <c r="H10" s="14">
        <v>0</v>
      </c>
      <c r="I10" s="15"/>
    </row>
    <row r="11" spans="1:9" s="7" customFormat="1" x14ac:dyDescent="0.2">
      <c r="A11" s="8">
        <v>5</v>
      </c>
      <c r="B11" s="10"/>
      <c r="C11" s="11"/>
      <c r="D11" s="11"/>
      <c r="E11" s="12"/>
      <c r="F11" s="12"/>
      <c r="G11" s="13">
        <v>0</v>
      </c>
      <c r="H11" s="14">
        <v>0</v>
      </c>
      <c r="I11" s="15"/>
    </row>
    <row r="12" spans="1:9" s="7" customFormat="1" x14ac:dyDescent="0.2">
      <c r="A12" s="8">
        <v>6</v>
      </c>
      <c r="B12" s="10"/>
      <c r="C12" s="11"/>
      <c r="D12" s="11"/>
      <c r="E12" s="12"/>
      <c r="F12" s="12"/>
      <c r="G12" s="13">
        <v>0</v>
      </c>
      <c r="H12" s="14">
        <v>0</v>
      </c>
      <c r="I12" s="15"/>
    </row>
    <row r="13" spans="1:9" s="7" customFormat="1" x14ac:dyDescent="0.2">
      <c r="A13" s="8">
        <v>7</v>
      </c>
      <c r="B13" s="10"/>
      <c r="C13" s="11"/>
      <c r="D13" s="11"/>
      <c r="E13" s="12"/>
      <c r="F13" s="12"/>
      <c r="G13" s="13">
        <v>0</v>
      </c>
      <c r="H13" s="14">
        <v>0</v>
      </c>
      <c r="I13" s="15"/>
    </row>
    <row r="14" spans="1:9" s="7" customFormat="1" x14ac:dyDescent="0.2">
      <c r="A14" s="8">
        <v>8</v>
      </c>
      <c r="B14" s="10"/>
      <c r="C14" s="11"/>
      <c r="D14" s="11"/>
      <c r="E14" s="12"/>
      <c r="F14" s="12"/>
      <c r="G14" s="13">
        <v>0</v>
      </c>
      <c r="H14" s="14">
        <v>0</v>
      </c>
      <c r="I14" s="15"/>
    </row>
    <row r="15" spans="1:9" s="7" customFormat="1" x14ac:dyDescent="0.2">
      <c r="A15" s="8">
        <v>9</v>
      </c>
      <c r="B15" s="10"/>
      <c r="C15" s="11"/>
      <c r="D15" s="11"/>
      <c r="E15" s="12"/>
      <c r="F15" s="12"/>
      <c r="G15" s="13">
        <v>0</v>
      </c>
      <c r="H15" s="14">
        <v>0</v>
      </c>
      <c r="I15" s="15"/>
    </row>
    <row r="16" spans="1:9" s="7" customFormat="1" x14ac:dyDescent="0.2">
      <c r="A16" s="8">
        <v>10</v>
      </c>
      <c r="B16" s="10"/>
      <c r="C16" s="11"/>
      <c r="D16" s="11"/>
      <c r="E16" s="12"/>
      <c r="F16" s="12"/>
      <c r="G16" s="13">
        <v>0</v>
      </c>
      <c r="H16" s="14">
        <v>0</v>
      </c>
      <c r="I16" s="15"/>
    </row>
    <row r="17" spans="1:9" s="7" customFormat="1" x14ac:dyDescent="0.2">
      <c r="A17" s="8">
        <v>11</v>
      </c>
      <c r="B17" s="10"/>
      <c r="C17" s="11"/>
      <c r="D17" s="11"/>
      <c r="E17" s="12"/>
      <c r="F17" s="12"/>
      <c r="G17" s="13">
        <v>0</v>
      </c>
      <c r="H17" s="14">
        <v>0</v>
      </c>
      <c r="I17" s="15"/>
    </row>
    <row r="18" spans="1:9" s="7" customFormat="1" x14ac:dyDescent="0.2">
      <c r="A18" s="8">
        <v>12</v>
      </c>
      <c r="B18" s="10"/>
      <c r="C18" s="11"/>
      <c r="D18" s="11"/>
      <c r="E18" s="12"/>
      <c r="F18" s="12"/>
      <c r="G18" s="13">
        <v>0</v>
      </c>
      <c r="H18" s="14">
        <v>0</v>
      </c>
      <c r="I18" s="15"/>
    </row>
    <row r="19" spans="1:9" s="7" customFormat="1" x14ac:dyDescent="0.2">
      <c r="A19" s="8">
        <v>13</v>
      </c>
      <c r="B19" s="10"/>
      <c r="C19" s="11"/>
      <c r="D19" s="11"/>
      <c r="E19" s="12"/>
      <c r="F19" s="12"/>
      <c r="G19" s="13">
        <v>0</v>
      </c>
      <c r="H19" s="14">
        <v>0</v>
      </c>
      <c r="I19" s="15"/>
    </row>
    <row r="20" spans="1:9" s="7" customFormat="1" x14ac:dyDescent="0.2">
      <c r="A20" s="8">
        <v>14</v>
      </c>
      <c r="B20" s="10"/>
      <c r="C20" s="11"/>
      <c r="D20" s="11"/>
      <c r="E20" s="12"/>
      <c r="F20" s="12"/>
      <c r="G20" s="13">
        <v>0</v>
      </c>
      <c r="H20" s="14">
        <v>0</v>
      </c>
      <c r="I20" s="15"/>
    </row>
    <row r="21" spans="1:9" s="7" customFormat="1" x14ac:dyDescent="0.2">
      <c r="A21" s="8">
        <v>15</v>
      </c>
      <c r="B21" s="10"/>
      <c r="C21" s="11"/>
      <c r="D21" s="11"/>
      <c r="E21" s="12"/>
      <c r="F21" s="12"/>
      <c r="G21" s="13">
        <v>0</v>
      </c>
      <c r="H21" s="14">
        <v>0</v>
      </c>
      <c r="I21" s="15"/>
    </row>
    <row r="22" spans="1:9" s="7" customFormat="1" x14ac:dyDescent="0.2">
      <c r="A22" s="8">
        <v>16</v>
      </c>
      <c r="B22" s="10"/>
      <c r="C22" s="11"/>
      <c r="D22" s="11"/>
      <c r="E22" s="12"/>
      <c r="F22" s="12"/>
      <c r="G22" s="13">
        <v>0</v>
      </c>
      <c r="H22" s="14">
        <v>0</v>
      </c>
      <c r="I22" s="15"/>
    </row>
    <row r="23" spans="1:9" s="7" customFormat="1" x14ac:dyDescent="0.2">
      <c r="A23" s="8">
        <v>17</v>
      </c>
      <c r="B23" s="10"/>
      <c r="C23" s="11"/>
      <c r="D23" s="11"/>
      <c r="E23" s="12"/>
      <c r="F23" s="12"/>
      <c r="G23" s="13">
        <v>0</v>
      </c>
      <c r="H23" s="14">
        <v>0</v>
      </c>
      <c r="I23" s="15"/>
    </row>
    <row r="24" spans="1:9" s="7" customFormat="1" x14ac:dyDescent="0.2">
      <c r="A24" s="8">
        <v>18</v>
      </c>
      <c r="B24" s="10"/>
      <c r="C24" s="11"/>
      <c r="D24" s="11"/>
      <c r="E24" s="12"/>
      <c r="F24" s="12"/>
      <c r="G24" s="13">
        <v>0</v>
      </c>
      <c r="H24" s="14">
        <v>0</v>
      </c>
      <c r="I24" s="15"/>
    </row>
    <row r="25" spans="1:9" s="7" customFormat="1" x14ac:dyDescent="0.2">
      <c r="A25" s="8">
        <v>19</v>
      </c>
      <c r="B25" s="10"/>
      <c r="C25" s="11"/>
      <c r="D25" s="11"/>
      <c r="E25" s="12"/>
      <c r="F25" s="12"/>
      <c r="G25" s="13">
        <v>0</v>
      </c>
      <c r="H25" s="14">
        <v>0</v>
      </c>
      <c r="I25" s="15"/>
    </row>
    <row r="26" spans="1:9" s="7" customFormat="1" x14ac:dyDescent="0.2">
      <c r="A26" s="8">
        <v>20</v>
      </c>
      <c r="B26" s="10"/>
      <c r="C26" s="11"/>
      <c r="D26" s="11"/>
      <c r="E26" s="12"/>
      <c r="F26" s="12"/>
      <c r="G26" s="13">
        <v>0</v>
      </c>
      <c r="H26" s="14">
        <v>0</v>
      </c>
      <c r="I26" s="15"/>
    </row>
    <row r="27" spans="1:9" s="7" customFormat="1" x14ac:dyDescent="0.2">
      <c r="A27" s="8">
        <v>21</v>
      </c>
      <c r="B27" s="10"/>
      <c r="C27" s="11"/>
      <c r="D27" s="11"/>
      <c r="E27" s="12"/>
      <c r="F27" s="12"/>
      <c r="G27" s="13">
        <v>0</v>
      </c>
      <c r="H27" s="14">
        <v>0</v>
      </c>
      <c r="I27" s="15"/>
    </row>
    <row r="28" spans="1:9" s="7" customFormat="1" ht="13.1" thickBot="1" x14ac:dyDescent="0.25">
      <c r="A28" s="16">
        <v>22</v>
      </c>
      <c r="B28" s="17"/>
      <c r="C28" s="18"/>
      <c r="D28" s="18"/>
      <c r="E28" s="19"/>
      <c r="F28" s="19"/>
      <c r="G28" s="20">
        <v>0</v>
      </c>
      <c r="H28" s="21">
        <v>0</v>
      </c>
      <c r="I28" s="22"/>
    </row>
    <row r="29" spans="1:9" s="7" customFormat="1" ht="13.75" thickTop="1" thickBot="1" x14ac:dyDescent="0.25">
      <c r="A29" s="152" t="s">
        <v>147</v>
      </c>
      <c r="B29" s="153"/>
      <c r="C29" s="153"/>
      <c r="D29" s="23"/>
      <c r="E29" s="23"/>
      <c r="F29" s="23"/>
      <c r="G29" s="24">
        <v>0</v>
      </c>
      <c r="H29" s="25">
        <v>0</v>
      </c>
      <c r="I29" s="26"/>
    </row>
    <row r="30" spans="1:9" s="7" customFormat="1" x14ac:dyDescent="0.2"/>
    <row r="31" spans="1:9" s="7" customFormat="1" ht="24.9" x14ac:dyDescent="0.2">
      <c r="A31" s="27"/>
      <c r="B31" s="83" t="s">
        <v>134</v>
      </c>
      <c r="C31" s="142"/>
      <c r="D31" s="142"/>
      <c r="E31" s="142"/>
      <c r="F31" s="142"/>
      <c r="G31" s="142"/>
      <c r="H31" s="142"/>
      <c r="I31" s="142"/>
    </row>
    <row r="32" spans="1:9" s="7" customFormat="1" x14ac:dyDescent="0.2">
      <c r="A32" s="27"/>
      <c r="B32" s="83" t="s">
        <v>135</v>
      </c>
      <c r="C32" s="142"/>
      <c r="D32" s="142"/>
      <c r="E32" s="142"/>
      <c r="F32" s="142"/>
      <c r="G32" s="142"/>
      <c r="H32" s="142"/>
      <c r="I32" s="142"/>
    </row>
    <row r="33" spans="1:9" s="7" customFormat="1" x14ac:dyDescent="0.2">
      <c r="A33" s="27"/>
      <c r="B33" s="83" t="s">
        <v>136</v>
      </c>
      <c r="C33" s="142"/>
      <c r="D33" s="142"/>
      <c r="E33" s="142"/>
      <c r="F33" s="142"/>
      <c r="G33" s="142"/>
      <c r="H33" s="142"/>
      <c r="I33" s="142"/>
    </row>
    <row r="34" spans="1:9" s="7" customFormat="1" ht="24.9" x14ac:dyDescent="0.2">
      <c r="B34" s="83" t="s">
        <v>137</v>
      </c>
      <c r="C34" s="142"/>
      <c r="D34" s="142"/>
      <c r="E34" s="142"/>
      <c r="F34" s="142"/>
      <c r="G34" s="142"/>
      <c r="H34" s="142"/>
      <c r="I34" s="142"/>
    </row>
  </sheetData>
  <mergeCells count="8">
    <mergeCell ref="C33:I33"/>
    <mergeCell ref="C34:I34"/>
    <mergeCell ref="A1:I1"/>
    <mergeCell ref="A2:I4"/>
    <mergeCell ref="A6:H6"/>
    <mergeCell ref="A29:C29"/>
    <mergeCell ref="C31:I31"/>
    <mergeCell ref="C32:I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F4" sqref="F4:F8"/>
    </sheetView>
  </sheetViews>
  <sheetFormatPr baseColWidth="10" defaultRowHeight="12.45" x14ac:dyDescent="0.2"/>
  <cols>
    <col min="1" max="1" width="41.375" customWidth="1"/>
    <col min="2" max="2" width="13.625" customWidth="1"/>
    <col min="5" max="5" width="15.375" customWidth="1"/>
    <col min="6" max="6" width="15.875" customWidth="1"/>
  </cols>
  <sheetData>
    <row r="1" spans="1:6" s="6" customFormat="1" x14ac:dyDescent="0.2"/>
    <row r="2" spans="1:6" s="6" customFormat="1" ht="23.6" x14ac:dyDescent="0.2">
      <c r="A2" s="84" t="s">
        <v>312</v>
      </c>
      <c r="B2" s="85" t="s">
        <v>130</v>
      </c>
      <c r="C2" s="84" t="s">
        <v>313</v>
      </c>
      <c r="D2" s="84" t="s">
        <v>314</v>
      </c>
      <c r="E2" s="85" t="s">
        <v>315</v>
      </c>
      <c r="F2" s="86" t="s">
        <v>152</v>
      </c>
    </row>
    <row r="3" spans="1:6" x14ac:dyDescent="0.2">
      <c r="A3" s="157" t="s">
        <v>316</v>
      </c>
      <c r="B3" s="157"/>
      <c r="C3" s="157"/>
      <c r="D3" s="157"/>
      <c r="E3" s="157"/>
      <c r="F3" s="157"/>
    </row>
    <row r="4" spans="1:6" ht="83.15" customHeight="1" x14ac:dyDescent="0.2">
      <c r="A4" s="4" t="s">
        <v>124</v>
      </c>
      <c r="B4" s="5" t="s">
        <v>131</v>
      </c>
      <c r="C4" s="1" t="s">
        <v>129</v>
      </c>
      <c r="D4" s="158">
        <v>1</v>
      </c>
      <c r="E4" s="161"/>
      <c r="F4" s="161">
        <f>D4*E4</f>
        <v>0</v>
      </c>
    </row>
    <row r="5" spans="1:6" ht="33.4" customHeight="1" x14ac:dyDescent="0.2">
      <c r="A5" s="4" t="s">
        <v>125</v>
      </c>
      <c r="B5" s="5" t="s">
        <v>131</v>
      </c>
      <c r="C5" s="1" t="s">
        <v>129</v>
      </c>
      <c r="D5" s="159"/>
      <c r="E5" s="162"/>
      <c r="F5" s="162"/>
    </row>
    <row r="6" spans="1:6" ht="65.45" customHeight="1" x14ac:dyDescent="0.2">
      <c r="A6" s="4" t="s">
        <v>323</v>
      </c>
      <c r="B6" s="5" t="s">
        <v>131</v>
      </c>
      <c r="C6" s="1" t="s">
        <v>129</v>
      </c>
      <c r="D6" s="159"/>
      <c r="E6" s="162"/>
      <c r="F6" s="162"/>
    </row>
    <row r="7" spans="1:6" s="6" customFormat="1" ht="65.45" customHeight="1" x14ac:dyDescent="0.2">
      <c r="A7" s="4" t="s">
        <v>325</v>
      </c>
      <c r="B7" s="5" t="s">
        <v>131</v>
      </c>
      <c r="C7" s="88" t="s">
        <v>129</v>
      </c>
      <c r="D7" s="159"/>
      <c r="E7" s="162"/>
      <c r="F7" s="162"/>
    </row>
    <row r="8" spans="1:6" ht="65.45" customHeight="1" x14ac:dyDescent="0.2">
      <c r="A8" s="4" t="s">
        <v>122</v>
      </c>
      <c r="B8" s="5" t="s">
        <v>131</v>
      </c>
      <c r="C8" s="1" t="s">
        <v>129</v>
      </c>
      <c r="D8" s="160"/>
      <c r="E8" s="163"/>
      <c r="F8" s="163"/>
    </row>
    <row r="9" spans="1:6" x14ac:dyDescent="0.2">
      <c r="A9" s="156" t="s">
        <v>127</v>
      </c>
      <c r="B9" s="156"/>
      <c r="C9" s="156"/>
      <c r="D9" s="156"/>
      <c r="E9" s="156"/>
      <c r="F9" s="3"/>
    </row>
    <row r="10" spans="1:6" ht="14.4" x14ac:dyDescent="0.2">
      <c r="A10" s="166" t="s">
        <v>317</v>
      </c>
      <c r="B10" s="166"/>
      <c r="C10" s="166"/>
      <c r="D10" s="166"/>
      <c r="E10" s="166"/>
      <c r="F10" s="37">
        <f>F4</f>
        <v>0</v>
      </c>
    </row>
    <row r="11" spans="1:6" s="6" customFormat="1" x14ac:dyDescent="0.2">
      <c r="A11" s="164" t="s">
        <v>151</v>
      </c>
      <c r="B11" s="165"/>
      <c r="C11" s="165"/>
      <c r="D11" s="165"/>
      <c r="E11" s="34">
        <v>0.19</v>
      </c>
      <c r="F11" s="35">
        <f>(F10)*0.19</f>
        <v>0</v>
      </c>
    </row>
    <row r="12" spans="1:6" x14ac:dyDescent="0.2">
      <c r="A12" s="154" t="s">
        <v>128</v>
      </c>
      <c r="B12" s="155"/>
      <c r="C12" s="155"/>
      <c r="D12" s="155"/>
      <c r="E12" s="155"/>
      <c r="F12" s="36">
        <f>F10+F11</f>
        <v>0</v>
      </c>
    </row>
  </sheetData>
  <mergeCells count="8">
    <mergeCell ref="A12:E12"/>
    <mergeCell ref="A9:E9"/>
    <mergeCell ref="A3:F3"/>
    <mergeCell ref="D4:D8"/>
    <mergeCell ref="E4:E8"/>
    <mergeCell ref="F4:F8"/>
    <mergeCell ref="A11:D11"/>
    <mergeCell ref="A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D3" sqref="D3"/>
    </sheetView>
  </sheetViews>
  <sheetFormatPr baseColWidth="10" defaultRowHeight="12.45" x14ac:dyDescent="0.2"/>
  <cols>
    <col min="2" max="2" width="39.625" customWidth="1"/>
    <col min="3" max="3" width="30.375" customWidth="1"/>
    <col min="4" max="4" width="52" customWidth="1"/>
  </cols>
  <sheetData>
    <row r="1" spans="1:5" x14ac:dyDescent="0.2">
      <c r="A1" s="6"/>
      <c r="B1" s="6"/>
      <c r="C1" s="6"/>
      <c r="D1" s="6"/>
      <c r="E1" s="6"/>
    </row>
    <row r="2" spans="1:5" ht="13.1" thickBot="1" x14ac:dyDescent="0.25">
      <c r="A2" s="6"/>
      <c r="B2" s="6"/>
      <c r="C2" s="6"/>
      <c r="D2" s="6"/>
      <c r="E2" s="6"/>
    </row>
    <row r="3" spans="1:5" ht="26.2" x14ac:dyDescent="0.25">
      <c r="A3" s="6"/>
      <c r="B3" s="72" t="s">
        <v>132</v>
      </c>
      <c r="C3" s="73" t="s">
        <v>133</v>
      </c>
      <c r="D3" s="74" t="s">
        <v>449</v>
      </c>
      <c r="E3" s="6"/>
    </row>
    <row r="4" spans="1:5" ht="74.650000000000006" x14ac:dyDescent="0.2">
      <c r="A4" s="6"/>
      <c r="B4" s="28" t="s">
        <v>149</v>
      </c>
      <c r="C4" s="31">
        <v>10</v>
      </c>
      <c r="D4" s="32"/>
      <c r="E4" s="6"/>
    </row>
    <row r="5" spans="1:5" ht="136.80000000000001" x14ac:dyDescent="0.2">
      <c r="A5" s="6"/>
      <c r="B5" s="30" t="s">
        <v>150</v>
      </c>
      <c r="C5" s="33">
        <v>10</v>
      </c>
      <c r="D5" s="32"/>
      <c r="E5" s="6"/>
    </row>
    <row r="6" spans="1:5" x14ac:dyDescent="0.2">
      <c r="A6" s="6"/>
      <c r="B6" s="6"/>
      <c r="C6" s="6"/>
      <c r="D6" s="6"/>
      <c r="E6" s="6"/>
    </row>
    <row r="7" spans="1:5" ht="13.1" x14ac:dyDescent="0.25">
      <c r="A7" s="6"/>
      <c r="B7" s="29"/>
      <c r="C7" s="6"/>
      <c r="D7" s="6"/>
      <c r="E7" s="6"/>
    </row>
    <row r="8" spans="1:5" ht="13.1" x14ac:dyDescent="0.25">
      <c r="A8" s="6"/>
      <c r="B8" s="29"/>
      <c r="C8" s="6"/>
      <c r="D8" s="6"/>
      <c r="E8" s="6"/>
    </row>
    <row r="9" spans="1:5" x14ac:dyDescent="0.2">
      <c r="A9" s="6"/>
      <c r="B9" s="75" t="s">
        <v>134</v>
      </c>
      <c r="C9" s="76"/>
      <c r="D9" s="77"/>
      <c r="E9" s="6"/>
    </row>
    <row r="10" spans="1:5" x14ac:dyDescent="0.2">
      <c r="A10" s="6"/>
      <c r="B10" s="78" t="s">
        <v>135</v>
      </c>
      <c r="C10" s="79"/>
      <c r="D10" s="79"/>
      <c r="E10" s="6"/>
    </row>
    <row r="11" spans="1:5" x14ac:dyDescent="0.2">
      <c r="A11" s="6"/>
      <c r="B11" s="78" t="s">
        <v>136</v>
      </c>
      <c r="C11" s="79"/>
      <c r="D11" s="79"/>
      <c r="E11" s="6"/>
    </row>
    <row r="12" spans="1:5" x14ac:dyDescent="0.2">
      <c r="A12" s="6"/>
      <c r="B12" s="78" t="s">
        <v>137</v>
      </c>
      <c r="C12" s="79"/>
      <c r="D12" s="79"/>
      <c r="E12" s="6"/>
    </row>
    <row r="13" spans="1:5" x14ac:dyDescent="0.2">
      <c r="A13" s="6"/>
      <c r="B13" s="6"/>
      <c r="C13" s="6"/>
      <c r="D13" s="6"/>
      <c r="E13" s="6"/>
    </row>
    <row r="14" spans="1:5" x14ac:dyDescent="0.2">
      <c r="A14" s="6"/>
      <c r="B14" s="6"/>
      <c r="C14" s="6"/>
      <c r="D14" s="6"/>
      <c r="E1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Evaluacion Técnica</vt:lpstr>
      <vt:lpstr>Experiencia</vt:lpstr>
      <vt:lpstr>Costos</vt:lpstr>
      <vt:lpstr>TalentoH  Certificaciones</vt:lpstr>
      <vt:lpstr>'Evaluacion Técnica'!Títulos_a_imprimir</vt:lpstr>
    </vt:vector>
  </TitlesOfParts>
  <Company>Carestream Health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la1399</dc:creator>
  <cp:lastModifiedBy>Catherine Suarez Rodriguez</cp:lastModifiedBy>
  <cp:lastPrinted>2018-04-18T17:01:47Z</cp:lastPrinted>
  <dcterms:created xsi:type="dcterms:W3CDTF">2015-03-24T14:23:44Z</dcterms:created>
  <dcterms:modified xsi:type="dcterms:W3CDTF">2018-05-08T20:41:09Z</dcterms:modified>
</cp:coreProperties>
</file>